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D:\OL\HSK\KAG-2025\Stafettliga-Østlandet-2025\"/>
    </mc:Choice>
  </mc:AlternateContent>
  <xr:revisionPtr revIDLastSave="0" documentId="13_ncr:1_{47889A14-A314-467D-AD37-4AAAB235A14E}" xr6:coauthVersionLast="47" xr6:coauthVersionMax="47" xr10:uidLastSave="{00000000-0000-0000-0000-000000000000}"/>
  <bookViews>
    <workbookView xWindow="-110" yWindow="-110" windowWidth="21820" windowHeight="14020" activeTab="3" xr2:uid="{90071DB9-7B46-4C29-8AD8-6FAB60493019}"/>
  </bookViews>
  <sheets>
    <sheet name="Poengskala" sheetId="2" r:id="rId1"/>
    <sheet name="D13-16" sheetId="1" r:id="rId2"/>
    <sheet name="H13-16" sheetId="3" r:id="rId3"/>
    <sheet name="D17" sheetId="4" r:id="rId4"/>
    <sheet name="H17" sheetId="5" r:id="rId5"/>
  </sheets>
  <definedNames>
    <definedName name="_xlnm._FilterDatabase" localSheetId="3" hidden="1">'D17'!$A$2:$K$88</definedName>
    <definedName name="_xlnm.Print_Area" localSheetId="3">'D17'!$A$1:$K$78</definedName>
    <definedName name="_xlnm.Print_Area" localSheetId="4">'H17'!$A$1:$K$101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5" l="1" a="1"/>
  <c r="C3" i="5" s="1"/>
  <c r="C7" i="5" a="1"/>
  <c r="C7" i="5" s="1"/>
  <c r="C8" i="5" a="1"/>
  <c r="C8" i="5" s="1"/>
  <c r="C9" i="5" a="1"/>
  <c r="C9" i="5" s="1"/>
  <c r="C10" i="5" a="1"/>
  <c r="C10" i="5" s="1"/>
  <c r="C11" i="5" a="1"/>
  <c r="C11" i="5" s="1"/>
  <c r="C12" i="5" a="1"/>
  <c r="C12" i="5" s="1"/>
  <c r="C13" i="5" a="1"/>
  <c r="C13" i="5" s="1"/>
  <c r="C14" i="5" a="1"/>
  <c r="C14" i="5" s="1"/>
  <c r="C15" i="5" a="1"/>
  <c r="C15" i="5" s="1"/>
  <c r="C16" i="5" a="1"/>
  <c r="C16" i="5" s="1"/>
  <c r="C17" i="5" a="1"/>
  <c r="C17" i="5" s="1"/>
  <c r="C18" i="5" a="1"/>
  <c r="C18" i="5" s="1"/>
  <c r="C19" i="5" a="1"/>
  <c r="C19" i="5" s="1"/>
  <c r="C20" i="5" a="1"/>
  <c r="C20" i="5" s="1"/>
  <c r="C21" i="5" a="1"/>
  <c r="C21" i="5" s="1"/>
  <c r="C22" i="5" a="1"/>
  <c r="C22" i="5" s="1"/>
  <c r="C23" i="5" a="1"/>
  <c r="C23" i="5" s="1"/>
  <c r="C24" i="5" a="1"/>
  <c r="C24" i="5" s="1"/>
  <c r="C25" i="5" a="1"/>
  <c r="C25" i="5" s="1"/>
  <c r="C26" i="5" a="1"/>
  <c r="C26" i="5" s="1"/>
  <c r="C27" i="5" a="1"/>
  <c r="C27" i="5" s="1"/>
  <c r="C28" i="5" a="1"/>
  <c r="C28" i="5" s="1"/>
  <c r="C29" i="5" a="1"/>
  <c r="C29" i="5" s="1"/>
  <c r="C30" i="5" a="1"/>
  <c r="C30" i="5" s="1"/>
  <c r="C31" i="5" a="1"/>
  <c r="C31" i="5" s="1"/>
  <c r="C32" i="5" a="1"/>
  <c r="C32" i="5" s="1"/>
  <c r="C33" i="5" a="1"/>
  <c r="C33" i="5" s="1"/>
  <c r="C34" i="5" a="1"/>
  <c r="C34" i="5" s="1"/>
  <c r="C35" i="5" a="1"/>
  <c r="C35" i="5" s="1"/>
  <c r="C36" i="5" a="1"/>
  <c r="C36" i="5" s="1"/>
  <c r="C38" i="5" a="1"/>
  <c r="C38" i="5" s="1"/>
  <c r="C39" i="5" a="1"/>
  <c r="C39" i="5" s="1"/>
  <c r="C37" i="5" a="1"/>
  <c r="C37" i="5" s="1"/>
  <c r="C40" i="5" a="1"/>
  <c r="C40" i="5" s="1"/>
  <c r="C41" i="5" a="1"/>
  <c r="C41" i="5" s="1"/>
  <c r="C42" i="5" a="1"/>
  <c r="C42" i="5" s="1"/>
  <c r="C43" i="5" a="1"/>
  <c r="C43" i="5" s="1"/>
  <c r="C44" i="5" a="1"/>
  <c r="C44" i="5" s="1"/>
  <c r="C45" i="5" a="1"/>
  <c r="C45" i="5" s="1"/>
  <c r="C46" i="5" a="1"/>
  <c r="C46" i="5" s="1"/>
  <c r="C47" i="5" a="1"/>
  <c r="C47" i="5" s="1"/>
  <c r="C48" i="5" a="1"/>
  <c r="C48" i="5" s="1"/>
  <c r="C49" i="5" a="1"/>
  <c r="C49" i="5" s="1"/>
  <c r="C50" i="5" a="1"/>
  <c r="C50" i="5" s="1"/>
  <c r="C51" i="5" a="1"/>
  <c r="C51" i="5" s="1"/>
  <c r="C52" i="5" a="1"/>
  <c r="C52" i="5" s="1"/>
  <c r="C53" i="5" a="1"/>
  <c r="C53" i="5" s="1"/>
  <c r="C54" i="5" a="1"/>
  <c r="C54" i="5" s="1"/>
  <c r="C55" i="5" a="1"/>
  <c r="C55" i="5" s="1"/>
  <c r="C56" i="5" a="1"/>
  <c r="C56" i="5" s="1"/>
  <c r="C57" i="5" a="1"/>
  <c r="C57" i="5" s="1"/>
  <c r="C58" i="5" a="1"/>
  <c r="C58" i="5" s="1"/>
  <c r="C59" i="5" a="1"/>
  <c r="C59" i="5" s="1"/>
  <c r="C60" i="5" a="1"/>
  <c r="C60" i="5" s="1"/>
  <c r="C61" i="5" a="1"/>
  <c r="C61" i="5" s="1"/>
  <c r="C62" i="5" a="1"/>
  <c r="C62" i="5" s="1"/>
  <c r="C63" i="5" a="1"/>
  <c r="C63" i="5" s="1"/>
  <c r="C64" i="5" a="1"/>
  <c r="C64" i="5" s="1"/>
  <c r="C65" i="5" a="1"/>
  <c r="C65" i="5" s="1"/>
  <c r="C66" i="5" a="1"/>
  <c r="C66" i="5" s="1"/>
  <c r="C67" i="5" a="1"/>
  <c r="C67" i="5" s="1"/>
  <c r="C68" i="5" a="1"/>
  <c r="C68" i="5" s="1"/>
  <c r="C69" i="5" a="1"/>
  <c r="C69" i="5" s="1"/>
  <c r="C70" i="5" a="1"/>
  <c r="C70" i="5" s="1"/>
  <c r="C71" i="5" a="1"/>
  <c r="C71" i="5" s="1"/>
  <c r="C72" i="5" a="1"/>
  <c r="C72" i="5" s="1"/>
  <c r="C73" i="5" a="1"/>
  <c r="C73" i="5" s="1"/>
  <c r="C74" i="5" a="1"/>
  <c r="C74" i="5" s="1"/>
  <c r="C75" i="5" a="1"/>
  <c r="C75" i="5" s="1"/>
  <c r="C76" i="5" a="1"/>
  <c r="C76" i="5" s="1"/>
  <c r="C77" i="5" a="1"/>
  <c r="C77" i="5" s="1"/>
  <c r="C78" i="5" a="1"/>
  <c r="C78" i="5" s="1"/>
  <c r="C79" i="5" a="1"/>
  <c r="C79" i="5" s="1"/>
  <c r="C80" i="5" a="1"/>
  <c r="C80" i="5" s="1"/>
  <c r="C81" i="5" a="1"/>
  <c r="C81" i="5" s="1"/>
  <c r="C82" i="5" a="1"/>
  <c r="C82" i="5" s="1"/>
  <c r="C83" i="5" a="1"/>
  <c r="C83" i="5" s="1"/>
  <c r="C84" i="5" a="1"/>
  <c r="C84" i="5" s="1"/>
  <c r="C85" i="5" a="1"/>
  <c r="C85" i="5" s="1"/>
  <c r="C86" i="5" a="1"/>
  <c r="C86" i="5" s="1"/>
  <c r="C87" i="5" a="1"/>
  <c r="C87" i="5" s="1"/>
  <c r="C88" i="5" a="1"/>
  <c r="C88" i="5" s="1"/>
  <c r="C89" i="5" a="1"/>
  <c r="C89" i="5" s="1"/>
  <c r="C90" i="5" a="1"/>
  <c r="C90" i="5" s="1"/>
  <c r="C91" i="5" a="1"/>
  <c r="C91" i="5" s="1"/>
  <c r="C92" i="5" a="1"/>
  <c r="C92" i="5" s="1"/>
  <c r="C93" i="5" a="1"/>
  <c r="C93" i="5" s="1"/>
  <c r="C94" i="5" a="1"/>
  <c r="C94" i="5" s="1"/>
  <c r="C95" i="5" a="1"/>
  <c r="C95" i="5" s="1"/>
  <c r="C96" i="5" a="1"/>
  <c r="C96" i="5" s="1"/>
  <c r="C97" i="5" a="1"/>
  <c r="C97" i="5" s="1"/>
  <c r="C98" i="5" a="1"/>
  <c r="C98" i="5" s="1"/>
  <c r="C99" i="5" a="1"/>
  <c r="C99" i="5" s="1"/>
  <c r="C100" i="5" a="1"/>
  <c r="C100" i="5" s="1"/>
  <c r="C101" i="5" a="1"/>
  <c r="C101" i="5" s="1"/>
  <c r="C87" i="4"/>
  <c r="C87" i="4" a="1"/>
  <c r="C86" i="4" a="1"/>
  <c r="C86" i="4" s="1"/>
  <c r="C83" i="4" a="1"/>
  <c r="C83" i="4" s="1"/>
  <c r="C78" i="4" a="1"/>
  <c r="C78" i="4" s="1"/>
  <c r="C69" i="4" a="1"/>
  <c r="C69" i="4" s="1"/>
  <c r="C67" i="4" a="1"/>
  <c r="C67" i="4" s="1"/>
  <c r="C65" i="4" a="1"/>
  <c r="C65" i="4" s="1"/>
  <c r="C56" i="4" a="1"/>
  <c r="C56" i="4" s="1"/>
  <c r="C55" i="4"/>
  <c r="C55" i="4" a="1"/>
  <c r="C49" i="4" a="1"/>
  <c r="C49" i="4" s="1"/>
  <c r="C47" i="4" a="1"/>
  <c r="C47" i="4" s="1"/>
  <c r="C50" i="4" a="1"/>
  <c r="C50" i="4" s="1"/>
  <c r="C51" i="4" a="1"/>
  <c r="C51" i="4" s="1"/>
  <c r="C52" i="4" a="1"/>
  <c r="C52" i="4" s="1"/>
  <c r="C6" i="5" a="1"/>
  <c r="C6" i="5" s="1"/>
  <c r="C5" i="5" a="1"/>
  <c r="C5" i="5" s="1"/>
  <c r="C4" i="5" a="1"/>
  <c r="C4" i="5" s="1"/>
  <c r="C41" i="1" a="1"/>
  <c r="C41" i="1" s="1"/>
  <c r="C40" i="1" a="1"/>
  <c r="C40" i="1" s="1"/>
  <c r="C39" i="1" a="1"/>
  <c r="C39" i="1" s="1"/>
  <c r="C38" i="1" a="1"/>
  <c r="C38" i="1" s="1"/>
  <c r="C37" i="1" a="1"/>
  <c r="C37" i="1" s="1"/>
  <c r="C36" i="1" a="1"/>
  <c r="C36" i="1" s="1"/>
  <c r="C35" i="1" a="1"/>
  <c r="C35" i="1" s="1"/>
  <c r="C34" i="1" a="1"/>
  <c r="C34" i="1" s="1"/>
  <c r="C33" i="1" a="1"/>
  <c r="C33" i="1" s="1"/>
  <c r="C32" i="1" a="1"/>
  <c r="C32" i="1" s="1"/>
  <c r="C31" i="1" a="1"/>
  <c r="C31" i="1" s="1"/>
  <c r="C30" i="1" a="1"/>
  <c r="C30" i="1" s="1"/>
  <c r="C29" i="1" a="1"/>
  <c r="C29" i="1" s="1"/>
  <c r="C28" i="1" a="1"/>
  <c r="C28" i="1" s="1"/>
  <c r="C27" i="1" a="1"/>
  <c r="C27" i="1" s="1"/>
  <c r="C26" i="1" a="1"/>
  <c r="C26" i="1" s="1"/>
  <c r="C25" i="1" a="1"/>
  <c r="C25" i="1" s="1"/>
  <c r="C24" i="1" a="1"/>
  <c r="C24" i="1" s="1"/>
  <c r="C23" i="1" a="1"/>
  <c r="C23" i="1" s="1"/>
  <c r="C22" i="1" a="1"/>
  <c r="C22" i="1" s="1"/>
  <c r="C21" i="1" a="1"/>
  <c r="C21" i="1" s="1"/>
  <c r="C20" i="1" a="1"/>
  <c r="C20" i="1" s="1"/>
  <c r="C19" i="1" a="1"/>
  <c r="C19" i="1" s="1"/>
  <c r="C18" i="1" a="1"/>
  <c r="C18" i="1" s="1"/>
  <c r="C17" i="1" a="1"/>
  <c r="C17" i="1" s="1"/>
  <c r="C16" i="1" a="1"/>
  <c r="C16" i="1" s="1"/>
  <c r="C15" i="1" a="1"/>
  <c r="C15" i="1" s="1"/>
  <c r="C14" i="1" a="1"/>
  <c r="C14" i="1" s="1"/>
  <c r="C13" i="1" a="1"/>
  <c r="C13" i="1" s="1"/>
  <c r="C12" i="1" a="1"/>
  <c r="C12" i="1" s="1"/>
  <c r="C11" i="1" a="1"/>
  <c r="C11" i="1" s="1"/>
  <c r="C10" i="1" a="1"/>
  <c r="C10" i="1" s="1"/>
  <c r="C9" i="1" a="1"/>
  <c r="C9" i="1" s="1"/>
  <c r="C8" i="1" a="1"/>
  <c r="C8" i="1" s="1"/>
  <c r="C7" i="1" a="1"/>
  <c r="C7" i="1" s="1"/>
  <c r="C6" i="1" a="1"/>
  <c r="C6" i="1" s="1"/>
  <c r="C5" i="1" a="1"/>
  <c r="C5" i="1" s="1"/>
  <c r="C4" i="1" a="1"/>
  <c r="C4" i="1" s="1"/>
  <c r="C3" i="1" a="1"/>
  <c r="C3" i="1" s="1"/>
  <c r="C38" i="3" a="1"/>
  <c r="C38" i="3" s="1"/>
  <c r="C37" i="3" a="1"/>
  <c r="C37" i="3" s="1"/>
  <c r="C36" i="3" a="1"/>
  <c r="C36" i="3" s="1"/>
  <c r="C35" i="3" a="1"/>
  <c r="C35" i="3" s="1"/>
  <c r="C34" i="3" a="1"/>
  <c r="C34" i="3" s="1"/>
  <c r="C33" i="3" a="1"/>
  <c r="C33" i="3" s="1"/>
  <c r="C32" i="3" a="1"/>
  <c r="C32" i="3" s="1"/>
  <c r="C31" i="3" a="1"/>
  <c r="C31" i="3" s="1"/>
  <c r="C30" i="3"/>
  <c r="C30" i="3" a="1"/>
  <c r="C29" i="3" a="1"/>
  <c r="C29" i="3" s="1"/>
  <c r="C28" i="3"/>
  <c r="C28" i="3" a="1"/>
  <c r="C27" i="3" a="1"/>
  <c r="C27" i="3" s="1"/>
  <c r="C26" i="3"/>
  <c r="C26" i="3" a="1"/>
  <c r="C25" i="3" a="1"/>
  <c r="C25" i="3" s="1"/>
  <c r="C24" i="3"/>
  <c r="C24" i="3" a="1"/>
  <c r="C23" i="3" a="1"/>
  <c r="C23" i="3" s="1"/>
  <c r="C22" i="3" a="1"/>
  <c r="C22" i="3" s="1"/>
  <c r="C21" i="3" a="1"/>
  <c r="C21" i="3" s="1"/>
  <c r="C20" i="3" a="1"/>
  <c r="C20" i="3" s="1"/>
  <c r="C19" i="3" a="1"/>
  <c r="C19" i="3" s="1"/>
  <c r="C18" i="3" a="1"/>
  <c r="C18" i="3" s="1"/>
  <c r="C17" i="3" a="1"/>
  <c r="C17" i="3" s="1"/>
  <c r="C16" i="3" a="1"/>
  <c r="C16" i="3" s="1"/>
  <c r="C15" i="3" a="1"/>
  <c r="C15" i="3" s="1"/>
  <c r="C14" i="3" a="1"/>
  <c r="C14" i="3" s="1"/>
  <c r="C13" i="3" a="1"/>
  <c r="C13" i="3" s="1"/>
  <c r="C12" i="3" a="1"/>
  <c r="C12" i="3" s="1"/>
  <c r="C11" i="3" a="1"/>
  <c r="C11" i="3" s="1"/>
  <c r="C10" i="3" a="1"/>
  <c r="C10" i="3" s="1"/>
  <c r="C9" i="3" a="1"/>
  <c r="C9" i="3" s="1"/>
  <c r="C8" i="3" a="1"/>
  <c r="C8" i="3" s="1"/>
  <c r="C7" i="3" a="1"/>
  <c r="C7" i="3" s="1"/>
  <c r="C6" i="3" a="1"/>
  <c r="C6" i="3" s="1"/>
  <c r="C5" i="3" a="1"/>
  <c r="C5" i="3" s="1"/>
  <c r="C4" i="3" a="1"/>
  <c r="C4" i="3" s="1"/>
  <c r="C3" i="3" a="1"/>
  <c r="C3" i="3" s="1"/>
  <c r="C4" i="4" a="1"/>
  <c r="C4" i="4" s="1"/>
  <c r="C88" i="4" a="1"/>
  <c r="C88" i="4" s="1"/>
  <c r="C85" i="4" a="1"/>
  <c r="C85" i="4" s="1"/>
  <c r="C58" i="4" a="1"/>
  <c r="C58" i="4" s="1"/>
  <c r="C84" i="4" a="1"/>
  <c r="C84" i="4" s="1"/>
  <c r="C82" i="4" a="1"/>
  <c r="C82" i="4" s="1"/>
  <c r="C76" i="4" a="1"/>
  <c r="C76" i="4" s="1"/>
  <c r="C80" i="4" a="1"/>
  <c r="C80" i="4" s="1"/>
  <c r="C81" i="4" a="1"/>
  <c r="C81" i="4" s="1"/>
  <c r="C64" i="4" a="1"/>
  <c r="C64" i="4" s="1"/>
  <c r="C79" i="4" a="1"/>
  <c r="C79" i="4" s="1"/>
  <c r="C63" i="4" a="1"/>
  <c r="C63" i="4" s="1"/>
  <c r="C59" i="4" a="1"/>
  <c r="C59" i="4" s="1"/>
  <c r="C77" i="4" a="1"/>
  <c r="C77" i="4" s="1"/>
  <c r="C75" i="4" a="1"/>
  <c r="C75" i="4" s="1"/>
  <c r="C62" i="4" a="1"/>
  <c r="C62" i="4" s="1"/>
  <c r="C74" i="4" a="1"/>
  <c r="C74" i="4" s="1"/>
  <c r="C73" i="4" a="1"/>
  <c r="C73" i="4" s="1"/>
  <c r="C72" i="4" a="1"/>
  <c r="C72" i="4" s="1"/>
  <c r="C71" i="4" a="1"/>
  <c r="C71" i="4" s="1"/>
  <c r="C70" i="4" a="1"/>
  <c r="C70" i="4" s="1"/>
  <c r="C68" i="4" a="1"/>
  <c r="C68" i="4" s="1"/>
  <c r="C53" i="4" a="1"/>
  <c r="C53" i="4" s="1"/>
  <c r="C66" i="4" a="1"/>
  <c r="C66" i="4" s="1"/>
  <c r="C61" i="4" a="1"/>
  <c r="C61" i="4" s="1"/>
  <c r="C40" i="4" a="1"/>
  <c r="C40" i="4" s="1"/>
  <c r="C60" i="4" a="1"/>
  <c r="C60" i="4" s="1"/>
  <c r="C57" i="4" a="1"/>
  <c r="C57" i="4" s="1"/>
  <c r="C23" i="4" a="1"/>
  <c r="C23" i="4" s="1"/>
  <c r="C37" i="4" a="1"/>
  <c r="C37" i="4" s="1"/>
  <c r="C28" i="4" a="1"/>
  <c r="C28" i="4" s="1"/>
  <c r="C54" i="4" a="1"/>
  <c r="C54" i="4" s="1"/>
  <c r="C44" i="4" a="1"/>
  <c r="C44" i="4" s="1"/>
  <c r="C35" i="4" a="1"/>
  <c r="C35" i="4" s="1"/>
  <c r="C42" i="4" a="1"/>
  <c r="C42" i="4" s="1"/>
  <c r="C34" i="4" a="1"/>
  <c r="C34" i="4" s="1"/>
  <c r="C48" i="4" a="1"/>
  <c r="C48" i="4" s="1"/>
  <c r="C31" i="4" a="1"/>
  <c r="C31" i="4" s="1"/>
  <c r="C46" i="4" a="1"/>
  <c r="C46" i="4" s="1"/>
  <c r="C29" i="4" a="1"/>
  <c r="C29" i="4" s="1"/>
  <c r="C45" i="4" a="1"/>
  <c r="C45" i="4" s="1"/>
  <c r="C20" i="4" a="1"/>
  <c r="C20" i="4" s="1"/>
  <c r="C43" i="4" a="1"/>
  <c r="C43" i="4" s="1"/>
  <c r="C33" i="4" a="1"/>
  <c r="C33" i="4" s="1"/>
  <c r="C41" i="4" a="1"/>
  <c r="C41" i="4" s="1"/>
  <c r="C27" i="4" a="1"/>
  <c r="C27" i="4" s="1"/>
  <c r="C39" i="4" a="1"/>
  <c r="C39" i="4" s="1"/>
  <c r="C38" i="4" a="1"/>
  <c r="C38" i="4" s="1"/>
  <c r="C36" i="4" a="1"/>
  <c r="C36" i="4" s="1"/>
  <c r="C30" i="4" a="1"/>
  <c r="C30" i="4" s="1"/>
  <c r="C24" i="4" a="1"/>
  <c r="C24" i="4" s="1"/>
  <c r="C32" i="4" a="1"/>
  <c r="C32" i="4" s="1"/>
  <c r="C21" i="4" a="1"/>
  <c r="C21" i="4" s="1"/>
  <c r="C22" i="4" a="1"/>
  <c r="C22" i="4" s="1"/>
  <c r="C25" i="4" a="1"/>
  <c r="C25" i="4" s="1"/>
  <c r="C15" i="4" a="1"/>
  <c r="C15" i="4" s="1"/>
  <c r="C18" i="4" a="1"/>
  <c r="C18" i="4" s="1"/>
  <c r="C26" i="4" a="1"/>
  <c r="C26" i="4" s="1"/>
  <c r="C17" i="4" a="1"/>
  <c r="C17" i="4" s="1"/>
  <c r="C16" i="4" a="1"/>
  <c r="C16" i="4" s="1"/>
  <c r="C13" i="4" a="1"/>
  <c r="C13" i="4" s="1"/>
  <c r="C19" i="4" a="1"/>
  <c r="C19" i="4" s="1"/>
  <c r="C12" i="4" a="1"/>
  <c r="C12" i="4" s="1"/>
  <c r="C14" i="4" a="1"/>
  <c r="C14" i="4" s="1"/>
  <c r="C7" i="4" a="1"/>
  <c r="C7" i="4" s="1"/>
  <c r="C11" i="4" a="1"/>
  <c r="C11" i="4" s="1"/>
  <c r="C5" i="4" a="1"/>
  <c r="C5" i="4" s="1"/>
  <c r="C10" i="4" a="1"/>
  <c r="C10" i="4" s="1"/>
  <c r="C9" i="4" a="1"/>
  <c r="C9" i="4" s="1"/>
  <c r="C8" i="4" a="1"/>
  <c r="C8" i="4" s="1"/>
  <c r="C6" i="4" a="1"/>
  <c r="C6" i="4" s="1"/>
  <c r="C3" i="4" a="1"/>
  <c r="C3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<sst xmlns="http://schemas.openxmlformats.org/spreadsheetml/2006/main" count="304" uniqueCount="178">
  <si>
    <t>Fredrikstad SK 1</t>
  </si>
  <si>
    <t>Tyrving IL 1</t>
  </si>
  <si>
    <t>Fredrikstad SK 2</t>
  </si>
  <si>
    <t>Nydalens SK 3</t>
  </si>
  <si>
    <t>Nydalens SK 2</t>
  </si>
  <si>
    <t>Klubblag</t>
  </si>
  <si>
    <t>Total poeng 2 av 3 + finale</t>
  </si>
  <si>
    <t>KM stafett Buskerud+Vestfold</t>
  </si>
  <si>
    <t>Harry Lagerts Nattstafett</t>
  </si>
  <si>
    <t>KM stafett AOOK +ØOK</t>
  </si>
  <si>
    <t>NM-sprint stafett</t>
  </si>
  <si>
    <t>15-stafetten</t>
  </si>
  <si>
    <t>NM-senior stafett</t>
  </si>
  <si>
    <t>Bækkelagets SK 1</t>
  </si>
  <si>
    <t>Nydalens SK 1</t>
  </si>
  <si>
    <t>Halden SK 4</t>
  </si>
  <si>
    <t>Halden SK 2</t>
  </si>
  <si>
    <t>Halden SK 1</t>
  </si>
  <si>
    <t>Halden SK 3</t>
  </si>
  <si>
    <t>Oppsal Orientering 1</t>
  </si>
  <si>
    <t>Heming Orientering 1</t>
  </si>
  <si>
    <t>Halden SK 5</t>
  </si>
  <si>
    <t>Asker Skiklubb 1</t>
  </si>
  <si>
    <t>Ås-NMBU Orientering 1</t>
  </si>
  <si>
    <t>Ås-NMBU Orientering 2</t>
  </si>
  <si>
    <t>Tyrving IL 3</t>
  </si>
  <si>
    <t>Sävedalens AIK 1</t>
  </si>
  <si>
    <t>Tyrving IL 2</t>
  </si>
  <si>
    <t>OK Moss 1</t>
  </si>
  <si>
    <t>Lillomarka OL 1</t>
  </si>
  <si>
    <t>Konnerud IL 1</t>
  </si>
  <si>
    <t>Sandefjord OK 1</t>
  </si>
  <si>
    <t>Halden SK</t>
  </si>
  <si>
    <t>Trøsken IL 1</t>
  </si>
  <si>
    <t>Plass</t>
  </si>
  <si>
    <t>Total poeng    2 av 3 + finale</t>
  </si>
  <si>
    <t>Stokke IL 1</t>
  </si>
  <si>
    <t>Bø OL 1</t>
  </si>
  <si>
    <t>Kongsberg OL 1</t>
  </si>
  <si>
    <t>Göteborg Majorna OK 1</t>
  </si>
  <si>
    <t>Eksjö SOK</t>
  </si>
  <si>
    <t>Total poeng 5  av 6 + finale</t>
  </si>
  <si>
    <t>KM stafett Buskerud+ Vestfold</t>
  </si>
  <si>
    <t>Total poeng       5 av 6 + finale</t>
  </si>
  <si>
    <t>Poeng</t>
  </si>
  <si>
    <t>Halden           O-meeting stafett</t>
  </si>
  <si>
    <t>Halden         O-meeting stafett</t>
  </si>
  <si>
    <t>Halden              O-meeting stafett</t>
  </si>
  <si>
    <t>D 17</t>
  </si>
  <si>
    <t>D 13-16</t>
  </si>
  <si>
    <t>H 13-16</t>
  </si>
  <si>
    <t>H17</t>
  </si>
  <si>
    <t>NTNUI 1</t>
  </si>
  <si>
    <t>NTNUI 2</t>
  </si>
  <si>
    <t>Fet OL 1</t>
  </si>
  <si>
    <t>IL Trollegg 1</t>
  </si>
  <si>
    <t>NTNUI 3</t>
  </si>
  <si>
    <t>Freidig 1</t>
  </si>
  <si>
    <t>Byåsen IL 1</t>
  </si>
  <si>
    <t>Fossum IF 1</t>
  </si>
  <si>
    <t>Bækkelagets SK 2</t>
  </si>
  <si>
    <t>Nydalens SK 4</t>
  </si>
  <si>
    <t>IL BUL-Tromsø Orientering 1</t>
  </si>
  <si>
    <t>Tyrving IL 2</t>
  </si>
  <si>
    <t>Oppsal Orientering 2</t>
  </si>
  <si>
    <t>Ås-NMBU Orientering 1</t>
  </si>
  <si>
    <t>Konnerud IL 1</t>
  </si>
  <si>
    <t>Sandnes IL (Rogaland) 1</t>
  </si>
  <si>
    <t>Nydalens SK 5</t>
  </si>
  <si>
    <t>Kongsberg OL 1</t>
  </si>
  <si>
    <t>OK Moss 1</t>
  </si>
  <si>
    <t>Sandefjord OK 1</t>
  </si>
  <si>
    <t>Nydalens SK 7</t>
  </si>
  <si>
    <t>Oppsal Orientering 3</t>
  </si>
  <si>
    <t>Heming Orientering 3</t>
  </si>
  <si>
    <t>Bækkelagets SK 3</t>
  </si>
  <si>
    <t>Freidig 2</t>
  </si>
  <si>
    <t>Nydalen SK 10</t>
  </si>
  <si>
    <t>Oppsal Orientering 4</t>
  </si>
  <si>
    <t>Bækkelagets SK 4</t>
  </si>
  <si>
    <t>Nydalens SK 6</t>
  </si>
  <si>
    <t>OL Trollelg 2</t>
  </si>
  <si>
    <t>Østmarka OK 1</t>
  </si>
  <si>
    <t>Lillehammer OL 1</t>
  </si>
  <si>
    <t>Hadeland OL 1</t>
  </si>
  <si>
    <t>Hamer OL 1</t>
  </si>
  <si>
    <t>Vang OL 1</t>
  </si>
  <si>
    <t>Sandnes IL 2</t>
  </si>
  <si>
    <t>Ålgård OL 1</t>
  </si>
  <si>
    <t>Nydalens SK 9</t>
  </si>
  <si>
    <t>Oppsal Orientering 5</t>
  </si>
  <si>
    <t>Konnerud IL 2</t>
  </si>
  <si>
    <t>Løten o-lag 1</t>
  </si>
  <si>
    <t>Frol IL 1</t>
  </si>
  <si>
    <t>Ås-NMBU Orientering 2</t>
  </si>
  <si>
    <t>Heming IL 1</t>
  </si>
  <si>
    <t>OL Trollegg 1</t>
  </si>
  <si>
    <t>Freidig 1</t>
  </si>
  <si>
    <t>Byåsen IL 1</t>
  </si>
  <si>
    <t>Fossum IF 1</t>
  </si>
  <si>
    <t>Bækkelagets SK 2</t>
  </si>
  <si>
    <t>Nydalens SK 4</t>
  </si>
  <si>
    <t>IL- BUL Tromsø 1</t>
  </si>
  <si>
    <t>Oppsal Orientering 2</t>
  </si>
  <si>
    <t>Ås UMB Orientering 1</t>
  </si>
  <si>
    <t>Sandnes IL 1</t>
  </si>
  <si>
    <t>Nydalens SK 5</t>
  </si>
  <si>
    <t>Nydalens SK 7</t>
  </si>
  <si>
    <t>Opsal Orientering 3</t>
  </si>
  <si>
    <t>Heming IL 3</t>
  </si>
  <si>
    <t>Bækkelagets SPK 3</t>
  </si>
  <si>
    <t>Nydalens SK 10</t>
  </si>
  <si>
    <t>Asker Skiklubb 1</t>
  </si>
  <si>
    <t>Fet OL 1</t>
  </si>
  <si>
    <t>KvistKvaset</t>
  </si>
  <si>
    <t>Nittedal OL 3</t>
  </si>
  <si>
    <t>Nittedal OL 1</t>
  </si>
  <si>
    <t>OK Moss 2</t>
  </si>
  <si>
    <t>Raumar Orientering 1</t>
  </si>
  <si>
    <t>Norde Follo Orientering 1</t>
  </si>
  <si>
    <t>Gjø-Vard OL 1</t>
  </si>
  <si>
    <t>OL Toten Troll 1</t>
  </si>
  <si>
    <t>Nittedal OL 2</t>
  </si>
  <si>
    <t>Koll IL 1</t>
  </si>
  <si>
    <t>Norde Follo Orientering 2</t>
  </si>
  <si>
    <t>Ås-NMBU Orientering 3</t>
  </si>
  <si>
    <t>Lillomarka OK 1</t>
  </si>
  <si>
    <t>Isfjorden IL 1</t>
  </si>
  <si>
    <t>Nordre Follo Orientering 1</t>
  </si>
  <si>
    <t>Heming Orientering 2</t>
  </si>
  <si>
    <t>Fossum IF 2</t>
  </si>
  <si>
    <t>Lillomarka OL 2</t>
  </si>
  <si>
    <t>Fredrikstad SK 3</t>
  </si>
  <si>
    <t>Lillomarka OL</t>
  </si>
  <si>
    <t>Konnerud IL 3</t>
  </si>
  <si>
    <t>Kongsberg OL 2</t>
  </si>
  <si>
    <t>Porsgrunn OL 1</t>
  </si>
  <si>
    <t>Eiker OL 1</t>
  </si>
  <si>
    <t>Modum OL 1</t>
  </si>
  <si>
    <t>OK Skeidi 1</t>
  </si>
  <si>
    <t>Ringerike OL 1</t>
  </si>
  <si>
    <t>Skien OK 1</t>
  </si>
  <si>
    <t>Eiker OL 2</t>
  </si>
  <si>
    <t>Larvik OK 1</t>
  </si>
  <si>
    <t>Konnerud IL 2</t>
  </si>
  <si>
    <t>Kongsberg OL 3</t>
  </si>
  <si>
    <t>Skien OK 3</t>
  </si>
  <si>
    <t>Porsgrunn OL 2</t>
  </si>
  <si>
    <t>Notodden OL 1</t>
  </si>
  <si>
    <t>Eiker OL 4</t>
  </si>
  <si>
    <t>Eiker OL 3</t>
  </si>
  <si>
    <t>Røyken OL 1</t>
  </si>
  <si>
    <t>Sturla IF 1</t>
  </si>
  <si>
    <t>Fossekallen IL 1</t>
  </si>
  <si>
    <t>Sturla IF 2</t>
  </si>
  <si>
    <t>Kongsberg OL 2</t>
  </si>
  <si>
    <t>Kongsberg OL 3</t>
  </si>
  <si>
    <t>Kongsberg OL 4</t>
  </si>
  <si>
    <t>Konnerud OL 4</t>
  </si>
  <si>
    <t>Ringerike OL lag 1</t>
  </si>
  <si>
    <t>Toten Troll Lag 1</t>
  </si>
  <si>
    <t>Gjø-Vard OL lag 1</t>
  </si>
  <si>
    <t>Koll IL 2</t>
  </si>
  <si>
    <t>NTNUI 4</t>
  </si>
  <si>
    <t>NTNUI 5</t>
  </si>
  <si>
    <t>Kristiansand OK 1</t>
  </si>
  <si>
    <t>NTNUI 6</t>
  </si>
  <si>
    <t>NTNUI 7</t>
  </si>
  <si>
    <t>Nydalen SK 8</t>
  </si>
  <si>
    <t>IK Grane 1</t>
  </si>
  <si>
    <t>Egersund 1</t>
  </si>
  <si>
    <t>Heming IL 2</t>
  </si>
  <si>
    <t>Oppsal Orientering 3</t>
  </si>
  <si>
    <t>NTNUI 8</t>
  </si>
  <si>
    <t>Verdal OK 1</t>
  </si>
  <si>
    <t>Peninsula and Plains 1</t>
  </si>
  <si>
    <t>Frol IL 2</t>
  </si>
  <si>
    <t>Freidig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</si>
</sst>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6"/>
      <color rgb="FF333333"/>
      <name val="Arial"/>
      <family val="2"/>
    </font>
    <font>
      <sz val="14"/>
      <color theme="1"/>
      <name val="Aptos Narrow"/>
      <family val="2"/>
      <scheme val="minor"/>
    </font>
    <font>
      <b/>
      <sz val="6"/>
      <color rgb="FF333333"/>
      <name val="Arial"/>
      <family val="2"/>
    </font>
    <font>
      <b/>
      <sz val="11"/>
      <color theme="0"/>
      <name val="Aptos Narrow"/>
      <family val="2"/>
      <scheme val="minor"/>
    </font>
    <font>
      <b/>
      <sz val="11"/>
      <color rgb="FFFFC000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8"/>
      <name val="Aptos Narrow"/>
      <family val="2"/>
      <scheme val="minor"/>
    </font>
    <font>
      <sz val="11"/>
      <name val="Aptos Narrow"/>
      <family val="2"/>
      <scheme val="minor"/>
    </font>
    <font>
      <sz val="6"/>
      <color rgb="FF333333"/>
      <name val="Aptos Narrow"/>
      <family val="2"/>
      <scheme val="minor"/>
    </font>
    <font>
      <sz val="9"/>
      <color rgb="FF333333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2">
    <xf numFmtId="0" fontId="0" fillId="0" borderId="0" xfId="0"/>
    <xf numFmtId="0" fontId="0" fillId="0" borderId="0" xfId="0" applyAlignment="1">
      <alignment wrapText="1"/>
    </xf>
    <xf numFmtId="0" fontId="1" fillId="0" borderId="0" xfId="0" applyFont="1"/>
    <xf numFmtId="0" fontId="1" fillId="0" borderId="0" xfId="0" applyFont="1" applyAlignment="1">
      <alignment wrapText="1"/>
    </xf>
    <xf numFmtId="0" fontId="0" fillId="0" borderId="1" xfId="0" applyBorder="1"/>
    <xf numFmtId="0" fontId="3" fillId="0" borderId="0" xfId="0" applyFont="1"/>
    <xf numFmtId="0" fontId="4" fillId="2" borderId="0" xfId="0" applyFont="1" applyFill="1" applyAlignment="1">
      <alignment horizontal="right" vertical="center" wrapText="1"/>
    </xf>
    <xf numFmtId="0" fontId="4" fillId="2" borderId="0" xfId="0" applyFont="1" applyFill="1" applyAlignment="1">
      <alignment horizontal="left" vertical="center" wrapText="1"/>
    </xf>
    <xf numFmtId="0" fontId="0" fillId="0" borderId="1" xfId="0" applyBorder="1" applyAlignment="1">
      <alignment horizontal="center"/>
    </xf>
    <xf numFmtId="0" fontId="5" fillId="3" borderId="0" xfId="0" applyFont="1" applyFill="1"/>
    <xf numFmtId="0" fontId="5" fillId="4" borderId="0" xfId="0" applyFont="1" applyFill="1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Font="1"/>
    <xf numFmtId="0" fontId="6" fillId="3" borderId="0" xfId="0" applyFont="1" applyFill="1" applyAlignment="1">
      <alignment horizontal="center" wrapText="1"/>
    </xf>
    <xf numFmtId="0" fontId="5" fillId="3" borderId="0" xfId="0" applyFont="1" applyFill="1" applyAlignment="1">
      <alignment horizontal="center" wrapText="1"/>
    </xf>
    <xf numFmtId="0" fontId="1" fillId="3" borderId="0" xfId="0" applyFont="1" applyFill="1"/>
    <xf numFmtId="0" fontId="0" fillId="2" borderId="1" xfId="0" applyFill="1" applyBorder="1"/>
    <xf numFmtId="0" fontId="1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2" fillId="2" borderId="1" xfId="0" applyFont="1" applyFill="1" applyBorder="1" applyAlignment="1">
      <alignment horizontal="right" vertical="center" wrapText="1"/>
    </xf>
    <xf numFmtId="0" fontId="1" fillId="2" borderId="1" xfId="0" applyFont="1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0" fontId="0" fillId="5" borderId="1" xfId="0" applyFill="1" applyBorder="1"/>
    <xf numFmtId="0" fontId="1" fillId="5" borderId="1" xfId="0" applyFont="1" applyFill="1" applyBorder="1" applyAlignment="1">
      <alignment horizontal="center" wrapText="1"/>
    </xf>
    <xf numFmtId="0" fontId="0" fillId="5" borderId="1" xfId="0" applyFill="1" applyBorder="1" applyAlignment="1">
      <alignment horizontal="center"/>
    </xf>
    <xf numFmtId="0" fontId="0" fillId="5" borderId="1" xfId="0" applyFill="1" applyBorder="1" applyAlignment="1">
      <alignment horizontal="center" wrapText="1"/>
    </xf>
    <xf numFmtId="0" fontId="0" fillId="5" borderId="1" xfId="0" applyFill="1" applyBorder="1" applyAlignment="1">
      <alignment wrapText="1"/>
    </xf>
    <xf numFmtId="0" fontId="0" fillId="2" borderId="1" xfId="0" applyFill="1" applyBorder="1" applyAlignment="1">
      <alignment wrapText="1"/>
    </xf>
    <xf numFmtId="0" fontId="1" fillId="5" borderId="1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right" vertical="center" wrapText="1"/>
    </xf>
    <xf numFmtId="0" fontId="0" fillId="5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5" fillId="3" borderId="0" xfId="0" applyFont="1" applyFill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3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0" fillId="2" borderId="0" xfId="0" applyFill="1"/>
    <xf numFmtId="0" fontId="0" fillId="2" borderId="0" xfId="0" applyFill="1" applyAlignment="1">
      <alignment horizontal="center"/>
    </xf>
    <xf numFmtId="0" fontId="8" fillId="2" borderId="1" xfId="0" applyFont="1" applyFill="1" applyBorder="1" applyAlignment="1">
      <alignment horizontal="center" wrapText="1"/>
    </xf>
    <xf numFmtId="0" fontId="5" fillId="2" borderId="0" xfId="0" applyFont="1" applyFill="1" applyAlignment="1">
      <alignment horizontal="center"/>
    </xf>
    <xf numFmtId="0" fontId="2" fillId="2" borderId="0" xfId="0" applyFont="1" applyFill="1" applyAlignment="1">
      <alignment horizontal="right" vertical="center" wrapText="1"/>
    </xf>
    <xf numFmtId="0" fontId="2" fillId="2" borderId="0" xfId="0" applyFont="1" applyFill="1" applyAlignment="1">
      <alignment horizontal="left" vertical="center" wrapText="1"/>
    </xf>
    <xf numFmtId="46" fontId="2" fillId="2" borderId="0" xfId="0" applyNumberFormat="1" applyFont="1" applyFill="1" applyAlignment="1">
      <alignment horizontal="right" vertical="center" wrapText="1"/>
    </xf>
    <xf numFmtId="21" fontId="2" fillId="2" borderId="0" xfId="0" applyNumberFormat="1" applyFont="1" applyFill="1" applyAlignment="1">
      <alignment horizontal="right" vertical="center" wrapText="1"/>
    </xf>
    <xf numFmtId="0" fontId="0" fillId="0" borderId="0" xfId="0" applyAlignment="1">
      <alignment horizontal="center" wrapText="1"/>
    </xf>
    <xf numFmtId="0" fontId="10" fillId="2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2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vertical="center"/>
    </xf>
    <xf numFmtId="0" fontId="8" fillId="5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vertical="center"/>
    </xf>
    <xf numFmtId="0" fontId="0" fillId="5" borderId="1" xfId="0" applyFill="1" applyBorder="1" applyAlignment="1">
      <alignment vertical="center"/>
    </xf>
    <xf numFmtId="0" fontId="11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46" fontId="12" fillId="2" borderId="1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left" vertical="center" wrapText="1"/>
    </xf>
    <xf numFmtId="0" fontId="11" fillId="5" borderId="1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46" fontId="12" fillId="5" borderId="1" xfId="0" applyNumberFormat="1" applyFont="1" applyFill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left" vertical="center" wrapText="1"/>
    </xf>
    <xf numFmtId="21" fontId="12" fillId="5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21" fontId="2" fillId="0" borderId="0" xfId="0" applyNumberFormat="1" applyFont="1" applyAlignment="1">
      <alignment horizontal="right" vertical="center" wrapText="1"/>
    </xf>
    <xf numFmtId="0" fontId="2" fillId="0" borderId="0" xfId="0" applyFont="1" applyAlignment="1">
      <alignment horizontal="right" vertical="center" wrapText="1"/>
    </xf>
    <xf numFmtId="0" fontId="0" fillId="5" borderId="0" xfId="0" applyFill="1"/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46" fontId="12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21" fontId="12" fillId="0" borderId="1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1"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3" Type="http://schemas.openxmlformats.org/officeDocument/2006/relationships/hyperlink" Target="https://eventor.orientering.no/Events/ResultList?eventId=19378&amp;organisationId=184" TargetMode="External"/><Relationship Id="rId18" Type="http://schemas.openxmlformats.org/officeDocument/2006/relationships/hyperlink" Target="https://eventor.orientering.no/Events/ResultList?eventId=19378&amp;organisationId=114" TargetMode="External"/><Relationship Id="rId26" Type="http://schemas.openxmlformats.org/officeDocument/2006/relationships/hyperlink" Target="https://eventor.orientering.no/Events/ResultList?eventId=19378&amp;organisationId=366" TargetMode="External"/><Relationship Id="rId3" Type="http://schemas.openxmlformats.org/officeDocument/2006/relationships/hyperlink" Target="https://eventor.orientering.no/Events/ResultList?eventId=19378&amp;organisationId=80" TargetMode="External"/><Relationship Id="rId21" Type="http://schemas.openxmlformats.org/officeDocument/2006/relationships/hyperlink" Target="https://eventor.orientering.no/Events/ResultList?eventId=19378&amp;organisationId=268" TargetMode="External"/><Relationship Id="rId7" Type="http://schemas.openxmlformats.org/officeDocument/2006/relationships/hyperlink" Target="https://eventor.orientering.no/Events/ResultList?eventId=19378&amp;organisationId=163" TargetMode="External"/><Relationship Id="rId12" Type="http://schemas.openxmlformats.org/officeDocument/2006/relationships/hyperlink" Target="https://eventor.orientering.no/Events/ResultList?eventId=19378&amp;organisationId=245" TargetMode="External"/><Relationship Id="rId17" Type="http://schemas.openxmlformats.org/officeDocument/2006/relationships/hyperlink" Target="https://eventor.orientering.no/Events/ResultList?eventId=19378&amp;organisationId=268" TargetMode="External"/><Relationship Id="rId25" Type="http://schemas.openxmlformats.org/officeDocument/2006/relationships/hyperlink" Target="https://eventor.orientering.no/Events/ResultList?eventId=19378&amp;organisationId=388" TargetMode="External"/><Relationship Id="rId33" Type="http://schemas.openxmlformats.org/officeDocument/2006/relationships/printerSettings" Target="../printerSettings/printerSettings4.bin"/><Relationship Id="rId2" Type="http://schemas.openxmlformats.org/officeDocument/2006/relationships/hyperlink" Target="https://eventor.orientering.no/Events/ResultList?eventId=19378&amp;organisationId=51" TargetMode="External"/><Relationship Id="rId16" Type="http://schemas.openxmlformats.org/officeDocument/2006/relationships/hyperlink" Target="https://eventor.orientering.no/Events/ResultList?eventId=19378&amp;organisationId=245" TargetMode="External"/><Relationship Id="rId20" Type="http://schemas.openxmlformats.org/officeDocument/2006/relationships/hyperlink" Target="https://eventor.orientering.no/Events/ResultList?eventId=19378&amp;organisationId=320" TargetMode="External"/><Relationship Id="rId29" Type="http://schemas.openxmlformats.org/officeDocument/2006/relationships/hyperlink" Target="https://eventor.orientering.no/Events/ResultList?eventId=19378&amp;organisationId=185" TargetMode="External"/><Relationship Id="rId1" Type="http://schemas.openxmlformats.org/officeDocument/2006/relationships/hyperlink" Target="https://eventor.orientering.no/Events/ResultList?eventId=19378&amp;organisationId=320" TargetMode="External"/><Relationship Id="rId6" Type="http://schemas.openxmlformats.org/officeDocument/2006/relationships/hyperlink" Target="https://eventor.orientering.no/Events/ResultList?eventId=19378&amp;organisationId=146" TargetMode="External"/><Relationship Id="rId11" Type="http://schemas.openxmlformats.org/officeDocument/2006/relationships/hyperlink" Target="https://eventor.orientering.no/Events/ResultList?eventId=19378&amp;organisationId=303" TargetMode="External"/><Relationship Id="rId24" Type="http://schemas.openxmlformats.org/officeDocument/2006/relationships/hyperlink" Target="https://eventor.orientering.no/Events/ResultList?eventId=19378&amp;organisationId=262" TargetMode="External"/><Relationship Id="rId32" Type="http://schemas.openxmlformats.org/officeDocument/2006/relationships/hyperlink" Target="https://eventor.orientering.no/Events/ResultList?eventId=19378&amp;organisationId=402" TargetMode="External"/><Relationship Id="rId5" Type="http://schemas.openxmlformats.org/officeDocument/2006/relationships/hyperlink" Target="https://eventor.orientering.no/Events/ResultList?eventId=19378&amp;organisationId=245" TargetMode="External"/><Relationship Id="rId15" Type="http://schemas.openxmlformats.org/officeDocument/2006/relationships/hyperlink" Target="https://eventor.orientering.no/Events/ResultList?eventId=19378&amp;organisationId=301" TargetMode="External"/><Relationship Id="rId23" Type="http://schemas.openxmlformats.org/officeDocument/2006/relationships/hyperlink" Target="https://eventor.orientering.no/Events/ResultList?eventId=19378&amp;organisationId=245" TargetMode="External"/><Relationship Id="rId28" Type="http://schemas.openxmlformats.org/officeDocument/2006/relationships/hyperlink" Target="https://eventor.orientering.no/Events/ResultList?eventId=19378&amp;organisationId=268" TargetMode="External"/><Relationship Id="rId10" Type="http://schemas.openxmlformats.org/officeDocument/2006/relationships/hyperlink" Target="https://eventor.orientering.no/Events/ResultList?eventId=19378&amp;organisationId=185" TargetMode="External"/><Relationship Id="rId19" Type="http://schemas.openxmlformats.org/officeDocument/2006/relationships/hyperlink" Target="https://eventor.orientering.no/Events/ResultList?eventId=19378&amp;organisationId=32" TargetMode="External"/><Relationship Id="rId31" Type="http://schemas.openxmlformats.org/officeDocument/2006/relationships/hyperlink" Target="https://eventor.orientering.no/Events/ResultList?eventId=19378&amp;organisationId=84" TargetMode="External"/><Relationship Id="rId4" Type="http://schemas.openxmlformats.org/officeDocument/2006/relationships/hyperlink" Target="https://eventor.orientering.no/Events/ResultList?eventId=19378&amp;organisationId=32" TargetMode="External"/><Relationship Id="rId9" Type="http://schemas.openxmlformats.org/officeDocument/2006/relationships/hyperlink" Target="https://eventor.orientering.no/Events/ResultList?eventId=19378&amp;organisationId=402" TargetMode="External"/><Relationship Id="rId14" Type="http://schemas.openxmlformats.org/officeDocument/2006/relationships/hyperlink" Target="https://eventor.orientering.no/Events/ResultList?eventId=19378&amp;organisationId=252" TargetMode="External"/><Relationship Id="rId22" Type="http://schemas.openxmlformats.org/officeDocument/2006/relationships/hyperlink" Target="https://eventor.orientering.no/Events/ResultList?eventId=19378&amp;organisationId=32" TargetMode="External"/><Relationship Id="rId27" Type="http://schemas.openxmlformats.org/officeDocument/2006/relationships/hyperlink" Target="https://eventor.orientering.no/Events/ResultList?eventId=19378&amp;organisationId=245" TargetMode="External"/><Relationship Id="rId30" Type="http://schemas.openxmlformats.org/officeDocument/2006/relationships/hyperlink" Target="https://eventor.orientering.no/Events/ResultList?eventId=19378&amp;organisationId=212" TargetMode="External"/><Relationship Id="rId8" Type="http://schemas.openxmlformats.org/officeDocument/2006/relationships/hyperlink" Target="https://eventor.orientering.no/Events/ResultList?eventId=19378&amp;organisationId=268" TargetMode="Externa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s://eventor.orientering.no/Events/ResultList?eventId=19378&amp;organisationId=366" TargetMode="External"/><Relationship Id="rId13" Type="http://schemas.openxmlformats.org/officeDocument/2006/relationships/hyperlink" Target="https://eventor.orientering.no/Events/ResultList?eventId=19378&amp;organisationId=26" TargetMode="External"/><Relationship Id="rId3" Type="http://schemas.openxmlformats.org/officeDocument/2006/relationships/hyperlink" Target="https://eventor.orientering.no/Events/ResultList?eventId=19378&amp;organisationId=212" TargetMode="External"/><Relationship Id="rId7" Type="http://schemas.openxmlformats.org/officeDocument/2006/relationships/hyperlink" Target="https://eventor.orientering.no/Events/ResultList?eventId=19378&amp;organisationId=71" TargetMode="External"/><Relationship Id="rId12" Type="http://schemas.openxmlformats.org/officeDocument/2006/relationships/hyperlink" Target="https://eventor.orientering.no/Events/ResultList?eventId=19378&amp;organisationId=32" TargetMode="External"/><Relationship Id="rId2" Type="http://schemas.openxmlformats.org/officeDocument/2006/relationships/hyperlink" Target="https://eventor.orientering.no/Events/ResultList?eventId=19378&amp;organisationId=84" TargetMode="External"/><Relationship Id="rId16" Type="http://schemas.openxmlformats.org/officeDocument/2006/relationships/printerSettings" Target="../printerSettings/printerSettings5.bin"/><Relationship Id="rId1" Type="http://schemas.openxmlformats.org/officeDocument/2006/relationships/hyperlink" Target="https://eventor.orientering.no/Events/ResultList?eventId=19378&amp;organisationId=402" TargetMode="External"/><Relationship Id="rId6" Type="http://schemas.openxmlformats.org/officeDocument/2006/relationships/hyperlink" Target="https://eventor.orientering.no/Events/ResultList?eventId=19378&amp;organisationId=245" TargetMode="External"/><Relationship Id="rId11" Type="http://schemas.openxmlformats.org/officeDocument/2006/relationships/hyperlink" Target="https://eventor.orientering.no/Events/ResultList?eventId=19378&amp;organisationId=245" TargetMode="External"/><Relationship Id="rId5" Type="http://schemas.openxmlformats.org/officeDocument/2006/relationships/hyperlink" Target="https://eventor.orientering.no/Events/ResultList?eventId=19378&amp;organisationId=268" TargetMode="External"/><Relationship Id="rId15" Type="http://schemas.openxmlformats.org/officeDocument/2006/relationships/hyperlink" Target="https://eventor.orientering.no/Events/ResultList?eventId=19378&amp;organisationId=320" TargetMode="External"/><Relationship Id="rId10" Type="http://schemas.openxmlformats.org/officeDocument/2006/relationships/hyperlink" Target="https://eventor.orientering.no/Events/ResultList?eventId=19378&amp;organisationId=262" TargetMode="External"/><Relationship Id="rId4" Type="http://schemas.openxmlformats.org/officeDocument/2006/relationships/hyperlink" Target="https://eventor.orientering.no/Events/ResultList?eventId=19378&amp;organisationId=185" TargetMode="External"/><Relationship Id="rId9" Type="http://schemas.openxmlformats.org/officeDocument/2006/relationships/hyperlink" Target="https://eventor.orientering.no/Events/ResultList?eventId=19378&amp;organisationId=388" TargetMode="External"/><Relationship Id="rId14" Type="http://schemas.openxmlformats.org/officeDocument/2006/relationships/hyperlink" Target="https://eventor.orientering.no/Events/ResultList?eventId=19378&amp;organisationId=26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6FAFED-1B6A-4D14-BAA0-F86EAB310CEB}">
  <dimension ref="A1:B51"/>
  <sheetViews>
    <sheetView workbookViewId="0">
      <selection activeCell="E15" sqref="E15"/>
    </sheetView>
  </sheetViews>
  <sheetFormatPr defaultRowHeight="14.5" x14ac:dyDescent="0.35"/>
  <cols>
    <col min="1" max="1" width="5.81640625" customWidth="1"/>
    <col min="2" max="2" width="5.81640625" bestFit="1" customWidth="1"/>
  </cols>
  <sheetData>
    <row r="1" spans="1:2" x14ac:dyDescent="0.35">
      <c r="A1" s="11" t="s">
        <v>34</v>
      </c>
      <c r="B1" s="12" t="s">
        <v>44</v>
      </c>
    </row>
    <row r="2" spans="1:2" x14ac:dyDescent="0.35">
      <c r="A2" s="10">
        <v>1</v>
      </c>
      <c r="B2" s="8">
        <v>100</v>
      </c>
    </row>
    <row r="3" spans="1:2" x14ac:dyDescent="0.35">
      <c r="A3" s="10">
        <v>2</v>
      </c>
      <c r="B3" s="8">
        <v>84</v>
      </c>
    </row>
    <row r="4" spans="1:2" x14ac:dyDescent="0.35">
      <c r="A4" s="10">
        <v>3</v>
      </c>
      <c r="B4" s="8">
        <v>72</v>
      </c>
    </row>
    <row r="5" spans="1:2" x14ac:dyDescent="0.35">
      <c r="A5" s="10">
        <v>4</v>
      </c>
      <c r="B5" s="8">
        <v>63</v>
      </c>
    </row>
    <row r="6" spans="1:2" x14ac:dyDescent="0.35">
      <c r="A6" s="10">
        <v>5</v>
      </c>
      <c r="B6" s="8">
        <v>55</v>
      </c>
    </row>
    <row r="7" spans="1:2" x14ac:dyDescent="0.35">
      <c r="A7" s="10">
        <v>6</v>
      </c>
      <c r="B7" s="8">
        <v>50</v>
      </c>
    </row>
    <row r="8" spans="1:2" x14ac:dyDescent="0.35">
      <c r="A8" s="10">
        <v>7</v>
      </c>
      <c r="B8" s="8">
        <v>48</v>
      </c>
    </row>
    <row r="9" spans="1:2" x14ac:dyDescent="0.35">
      <c r="A9" s="10">
        <v>8</v>
      </c>
      <c r="B9" s="8">
        <v>46</v>
      </c>
    </row>
    <row r="10" spans="1:2" x14ac:dyDescent="0.35">
      <c r="A10" s="10">
        <v>9</v>
      </c>
      <c r="B10" s="8">
        <v>44</v>
      </c>
    </row>
    <row r="11" spans="1:2" x14ac:dyDescent="0.35">
      <c r="A11" s="10">
        <v>10</v>
      </c>
      <c r="B11" s="8">
        <v>42</v>
      </c>
    </row>
    <row r="12" spans="1:2" x14ac:dyDescent="0.35">
      <c r="A12" s="10">
        <v>11</v>
      </c>
      <c r="B12" s="8">
        <v>40</v>
      </c>
    </row>
    <row r="13" spans="1:2" x14ac:dyDescent="0.35">
      <c r="A13" s="10">
        <v>12</v>
      </c>
      <c r="B13" s="8">
        <v>39</v>
      </c>
    </row>
    <row r="14" spans="1:2" x14ac:dyDescent="0.35">
      <c r="A14" s="10">
        <v>13</v>
      </c>
      <c r="B14" s="8">
        <v>38</v>
      </c>
    </row>
    <row r="15" spans="1:2" x14ac:dyDescent="0.35">
      <c r="A15" s="10">
        <v>14</v>
      </c>
      <c r="B15" s="8">
        <v>37</v>
      </c>
    </row>
    <row r="16" spans="1:2" x14ac:dyDescent="0.35">
      <c r="A16" s="10">
        <v>15</v>
      </c>
      <c r="B16" s="8">
        <v>36</v>
      </c>
    </row>
    <row r="17" spans="1:2" x14ac:dyDescent="0.35">
      <c r="A17" s="10">
        <v>16</v>
      </c>
      <c r="B17" s="8">
        <v>35</v>
      </c>
    </row>
    <row r="18" spans="1:2" x14ac:dyDescent="0.35">
      <c r="A18" s="10">
        <v>17</v>
      </c>
      <c r="B18" s="8">
        <v>34</v>
      </c>
    </row>
    <row r="19" spans="1:2" x14ac:dyDescent="0.35">
      <c r="A19" s="10">
        <v>18</v>
      </c>
      <c r="B19" s="8">
        <v>33</v>
      </c>
    </row>
    <row r="20" spans="1:2" x14ac:dyDescent="0.35">
      <c r="A20" s="10">
        <v>19</v>
      </c>
      <c r="B20" s="8">
        <v>32</v>
      </c>
    </row>
    <row r="21" spans="1:2" x14ac:dyDescent="0.35">
      <c r="A21" s="10">
        <v>20</v>
      </c>
      <c r="B21" s="8">
        <v>31</v>
      </c>
    </row>
    <row r="22" spans="1:2" x14ac:dyDescent="0.35">
      <c r="A22" s="10">
        <v>21</v>
      </c>
      <c r="B22" s="8">
        <v>30</v>
      </c>
    </row>
    <row r="23" spans="1:2" x14ac:dyDescent="0.35">
      <c r="A23" s="10">
        <v>22</v>
      </c>
      <c r="B23" s="8">
        <v>29</v>
      </c>
    </row>
    <row r="24" spans="1:2" x14ac:dyDescent="0.35">
      <c r="A24" s="10">
        <v>23</v>
      </c>
      <c r="B24" s="8">
        <v>28</v>
      </c>
    </row>
    <row r="25" spans="1:2" x14ac:dyDescent="0.35">
      <c r="A25" s="10">
        <v>24</v>
      </c>
      <c r="B25" s="8">
        <v>27</v>
      </c>
    </row>
    <row r="26" spans="1:2" x14ac:dyDescent="0.35">
      <c r="A26" s="10">
        <v>25</v>
      </c>
      <c r="B26" s="8">
        <v>26</v>
      </c>
    </row>
    <row r="27" spans="1:2" x14ac:dyDescent="0.35">
      <c r="A27" s="10">
        <v>26</v>
      </c>
      <c r="B27" s="8">
        <v>25</v>
      </c>
    </row>
    <row r="28" spans="1:2" x14ac:dyDescent="0.35">
      <c r="A28" s="10">
        <v>27</v>
      </c>
      <c r="B28" s="8">
        <v>24</v>
      </c>
    </row>
    <row r="29" spans="1:2" x14ac:dyDescent="0.35">
      <c r="A29" s="10">
        <v>28</v>
      </c>
      <c r="B29" s="8">
        <v>23</v>
      </c>
    </row>
    <row r="30" spans="1:2" x14ac:dyDescent="0.35">
      <c r="A30" s="10">
        <v>29</v>
      </c>
      <c r="B30" s="8">
        <v>22</v>
      </c>
    </row>
    <row r="31" spans="1:2" x14ac:dyDescent="0.35">
      <c r="A31" s="10">
        <v>30</v>
      </c>
      <c r="B31" s="8">
        <v>21</v>
      </c>
    </row>
    <row r="32" spans="1:2" x14ac:dyDescent="0.35">
      <c r="A32" s="10">
        <v>31</v>
      </c>
      <c r="B32" s="8">
        <v>20</v>
      </c>
    </row>
    <row r="33" spans="1:2" x14ac:dyDescent="0.35">
      <c r="A33" s="10">
        <v>32</v>
      </c>
      <c r="B33" s="8">
        <v>19</v>
      </c>
    </row>
    <row r="34" spans="1:2" x14ac:dyDescent="0.35">
      <c r="A34" s="10">
        <v>33</v>
      </c>
      <c r="B34" s="8">
        <v>18</v>
      </c>
    </row>
    <row r="35" spans="1:2" x14ac:dyDescent="0.35">
      <c r="A35" s="10">
        <v>34</v>
      </c>
      <c r="B35" s="8">
        <v>17</v>
      </c>
    </row>
    <row r="36" spans="1:2" x14ac:dyDescent="0.35">
      <c r="A36" s="10">
        <v>35</v>
      </c>
      <c r="B36" s="8">
        <v>16</v>
      </c>
    </row>
    <row r="37" spans="1:2" x14ac:dyDescent="0.35">
      <c r="A37" s="10">
        <v>36</v>
      </c>
      <c r="B37" s="8">
        <v>15</v>
      </c>
    </row>
    <row r="38" spans="1:2" x14ac:dyDescent="0.35">
      <c r="A38" s="10">
        <v>37</v>
      </c>
      <c r="B38" s="8">
        <v>14</v>
      </c>
    </row>
    <row r="39" spans="1:2" x14ac:dyDescent="0.35">
      <c r="A39" s="10">
        <v>38</v>
      </c>
      <c r="B39" s="8">
        <v>13</v>
      </c>
    </row>
    <row r="40" spans="1:2" x14ac:dyDescent="0.35">
      <c r="A40" s="10">
        <v>39</v>
      </c>
      <c r="B40" s="8">
        <v>12</v>
      </c>
    </row>
    <row r="41" spans="1:2" x14ac:dyDescent="0.35">
      <c r="A41" s="10">
        <v>40</v>
      </c>
      <c r="B41" s="8">
        <v>11</v>
      </c>
    </row>
    <row r="42" spans="1:2" x14ac:dyDescent="0.35">
      <c r="A42" s="10">
        <v>41</v>
      </c>
      <c r="B42" s="8">
        <v>10</v>
      </c>
    </row>
    <row r="43" spans="1:2" x14ac:dyDescent="0.35">
      <c r="A43" s="10">
        <v>42</v>
      </c>
      <c r="B43" s="8">
        <v>9</v>
      </c>
    </row>
    <row r="44" spans="1:2" x14ac:dyDescent="0.35">
      <c r="A44" s="10">
        <v>43</v>
      </c>
      <c r="B44" s="8">
        <v>8</v>
      </c>
    </row>
    <row r="45" spans="1:2" x14ac:dyDescent="0.35">
      <c r="A45" s="10">
        <v>44</v>
      </c>
      <c r="B45" s="8">
        <v>7</v>
      </c>
    </row>
    <row r="46" spans="1:2" x14ac:dyDescent="0.35">
      <c r="A46" s="10">
        <v>45</v>
      </c>
      <c r="B46" s="8">
        <v>6</v>
      </c>
    </row>
    <row r="47" spans="1:2" x14ac:dyDescent="0.35">
      <c r="A47" s="10">
        <v>46</v>
      </c>
      <c r="B47" s="8">
        <v>5</v>
      </c>
    </row>
    <row r="48" spans="1:2" x14ac:dyDescent="0.35">
      <c r="A48" s="10">
        <v>47</v>
      </c>
      <c r="B48" s="8">
        <v>4</v>
      </c>
    </row>
    <row r="49" spans="1:2" x14ac:dyDescent="0.35">
      <c r="A49" s="10">
        <v>48</v>
      </c>
      <c r="B49" s="8">
        <v>3</v>
      </c>
    </row>
    <row r="50" spans="1:2" x14ac:dyDescent="0.35">
      <c r="A50" s="10">
        <v>49</v>
      </c>
      <c r="B50" s="8">
        <v>2</v>
      </c>
    </row>
    <row r="51" spans="1:2" x14ac:dyDescent="0.35">
      <c r="A51" s="10">
        <v>50</v>
      </c>
      <c r="B51" s="8">
        <v>1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A6EE3F-DEF0-455A-997E-024C1B10DCF6}">
  <dimension ref="A1:P43"/>
  <sheetViews>
    <sheetView zoomScale="80" zoomScaleNormal="80" workbookViewId="0">
      <selection activeCell="J8" sqref="J8"/>
    </sheetView>
  </sheetViews>
  <sheetFormatPr defaultRowHeight="18.5" x14ac:dyDescent="0.45"/>
  <cols>
    <col min="1" max="1" width="5.26953125" bestFit="1" customWidth="1"/>
    <col min="2" max="2" width="27.54296875" style="5" customWidth="1"/>
    <col min="3" max="3" width="11.54296875" style="3" customWidth="1"/>
    <col min="4" max="4" width="9.81640625" style="1" customWidth="1"/>
    <col min="5" max="5" width="10.54296875" style="1" customWidth="1"/>
    <col min="6" max="6" width="9.81640625" style="38" customWidth="1"/>
    <col min="7" max="7" width="9.81640625" style="49" customWidth="1"/>
    <col min="8" max="8" width="11.81640625" style="1" customWidth="1"/>
  </cols>
  <sheetData>
    <row r="1" spans="1:16" s="2" customFormat="1" ht="14.5" x14ac:dyDescent="0.35">
      <c r="A1" s="9" t="s">
        <v>49</v>
      </c>
      <c r="B1" s="15"/>
      <c r="C1" s="15"/>
      <c r="D1" s="15"/>
      <c r="E1" s="15"/>
      <c r="F1" s="37"/>
      <c r="G1" s="39"/>
      <c r="H1" s="15"/>
    </row>
    <row r="2" spans="1:16" s="2" customFormat="1" ht="43.5" x14ac:dyDescent="0.35">
      <c r="A2" s="9" t="s">
        <v>34</v>
      </c>
      <c r="B2" s="9" t="s">
        <v>5</v>
      </c>
      <c r="C2" s="13" t="s">
        <v>35</v>
      </c>
      <c r="D2" s="14" t="s">
        <v>45</v>
      </c>
      <c r="E2" s="14" t="s">
        <v>114</v>
      </c>
      <c r="F2" s="34" t="s">
        <v>9</v>
      </c>
      <c r="G2" s="14" t="s">
        <v>7</v>
      </c>
      <c r="H2" s="14" t="s">
        <v>8</v>
      </c>
      <c r="J2" s="6"/>
      <c r="K2" s="7"/>
      <c r="L2" s="6"/>
      <c r="M2" s="6"/>
    </row>
    <row r="3" spans="1:16" ht="14.5" x14ac:dyDescent="0.35">
      <c r="A3" s="16">
        <v>1</v>
      </c>
      <c r="B3" s="16" t="s">
        <v>1</v>
      </c>
      <c r="C3" s="20" cm="1">
        <f t="array" ref="C3">IF(COUNT(D3:G3)&gt;=2,SUM(LARGE(D3:G3,_xlfn.SEQUENCE(2))),SUM(D3:G3))+H3</f>
        <v>184</v>
      </c>
      <c r="D3" s="18">
        <v>84</v>
      </c>
      <c r="E3" s="43">
        <v>42</v>
      </c>
      <c r="F3" s="35">
        <v>100</v>
      </c>
      <c r="G3" s="21"/>
      <c r="H3" s="21"/>
      <c r="J3" s="44"/>
      <c r="K3" s="42"/>
      <c r="L3" s="45"/>
      <c r="M3" s="46"/>
      <c r="N3" s="47"/>
      <c r="O3" s="45"/>
      <c r="P3" s="41"/>
    </row>
    <row r="4" spans="1:16" ht="14.5" x14ac:dyDescent="0.35">
      <c r="A4" s="22">
        <v>2</v>
      </c>
      <c r="B4" s="22" t="s">
        <v>32</v>
      </c>
      <c r="C4" s="23" cm="1">
        <f t="array" ref="C4">IF(COUNT(D4:G4)&gt;=2,SUM(LARGE(D4:G4,_xlfn.SEQUENCE(2))),SUM(D4:G4))+H4</f>
        <v>172</v>
      </c>
      <c r="D4" s="24">
        <v>72</v>
      </c>
      <c r="E4" s="25">
        <v>100</v>
      </c>
      <c r="F4" s="58">
        <v>50</v>
      </c>
      <c r="G4" s="25"/>
      <c r="H4" s="25"/>
      <c r="J4" s="44"/>
      <c r="K4" s="42"/>
      <c r="L4" s="45"/>
      <c r="M4" s="46"/>
      <c r="N4" s="47"/>
      <c r="O4" s="45"/>
      <c r="P4" s="41"/>
    </row>
    <row r="5" spans="1:16" ht="14.5" x14ac:dyDescent="0.35">
      <c r="A5" s="16">
        <v>2</v>
      </c>
      <c r="B5" s="16" t="s">
        <v>0</v>
      </c>
      <c r="C5" s="20" cm="1">
        <f t="array" ref="C5">IF(COUNT(D5:G5)&gt;=2,SUM(LARGE(D5:G5,_xlfn.SEQUENCE(2))),SUM(D5:G5))+H5</f>
        <v>172</v>
      </c>
      <c r="D5" s="18">
        <v>100</v>
      </c>
      <c r="E5" s="21"/>
      <c r="F5" s="35">
        <v>72</v>
      </c>
      <c r="G5" s="21"/>
      <c r="H5" s="21"/>
      <c r="J5" s="44"/>
      <c r="K5" s="42"/>
      <c r="L5" s="45"/>
      <c r="M5" s="46"/>
      <c r="N5" s="48"/>
      <c r="O5" s="45"/>
      <c r="P5" s="41"/>
    </row>
    <row r="6" spans="1:16" ht="14.5" x14ac:dyDescent="0.35">
      <c r="A6" s="22">
        <v>4</v>
      </c>
      <c r="B6" s="22" t="s">
        <v>14</v>
      </c>
      <c r="C6" s="23" cm="1">
        <f t="array" ref="C6">IF(COUNT(D6:G6)&gt;=2,SUM(LARGE(D6:G6,_xlfn.SEQUENCE(2))),SUM(D6:G6))+H6</f>
        <v>156</v>
      </c>
      <c r="D6" s="24"/>
      <c r="E6" s="25">
        <v>72</v>
      </c>
      <c r="F6" s="36">
        <v>84</v>
      </c>
      <c r="G6" s="25"/>
      <c r="H6" s="26"/>
      <c r="J6" s="44"/>
      <c r="K6" s="42"/>
      <c r="L6" s="45"/>
      <c r="M6" s="46"/>
      <c r="N6" s="48"/>
      <c r="O6" s="45"/>
      <c r="P6" s="41"/>
    </row>
    <row r="7" spans="1:16" ht="14.5" x14ac:dyDescent="0.35">
      <c r="A7" s="16">
        <v>5</v>
      </c>
      <c r="B7" s="16" t="s">
        <v>33</v>
      </c>
      <c r="C7" s="20" cm="1">
        <f t="array" ref="C7">IF(COUNT(D7:G7)&gt;=2,SUM(LARGE(D7:G7,_xlfn.SEQUENCE(2))),SUM(D7:G7))+H7</f>
        <v>122</v>
      </c>
      <c r="D7" s="18">
        <v>72</v>
      </c>
      <c r="E7" s="21"/>
      <c r="F7" s="35">
        <v>50</v>
      </c>
      <c r="G7" s="21"/>
      <c r="H7" s="21"/>
      <c r="J7" s="44"/>
      <c r="K7" s="42"/>
      <c r="L7" s="45"/>
      <c r="M7" s="46"/>
      <c r="N7" s="48"/>
      <c r="O7" s="45"/>
      <c r="P7" s="41"/>
    </row>
    <row r="8" spans="1:16" ht="14.5" x14ac:dyDescent="0.35">
      <c r="A8" s="22">
        <v>6</v>
      </c>
      <c r="B8" s="22" t="s">
        <v>20</v>
      </c>
      <c r="C8" s="23" cm="1">
        <f t="array" ref="C8">IF(COUNT(D8:G8)&gt;=2,SUM(LARGE(D8:G8,_xlfn.SEQUENCE(2))),SUM(D8:G8))+H8</f>
        <v>118</v>
      </c>
      <c r="D8" s="24">
        <v>55</v>
      </c>
      <c r="E8" s="25">
        <v>63</v>
      </c>
      <c r="F8" s="58">
        <v>42</v>
      </c>
      <c r="G8" s="25"/>
      <c r="H8" s="25"/>
      <c r="J8" s="44"/>
      <c r="K8" s="42"/>
      <c r="L8" s="45"/>
      <c r="M8" s="46"/>
      <c r="N8" s="48"/>
      <c r="O8" s="45"/>
      <c r="P8" s="41"/>
    </row>
    <row r="9" spans="1:16" ht="14.5" x14ac:dyDescent="0.35">
      <c r="A9" s="4">
        <v>6</v>
      </c>
      <c r="B9" s="4" t="s">
        <v>22</v>
      </c>
      <c r="C9" s="59" cm="1">
        <f t="array" ref="C9">IF(COUNT(D9:G9)&gt;=2,SUM(LARGE(D9:G9,_xlfn.SEQUENCE(2))),SUM(D9:G9))+H9</f>
        <v>118</v>
      </c>
      <c r="D9" s="8"/>
      <c r="E9" s="53">
        <v>55</v>
      </c>
      <c r="F9" s="60">
        <v>63</v>
      </c>
      <c r="G9" s="53"/>
      <c r="H9" s="61"/>
      <c r="J9" s="44"/>
      <c r="K9" s="42"/>
      <c r="L9" s="45"/>
      <c r="M9" s="46"/>
      <c r="N9" s="48"/>
      <c r="O9" s="45"/>
      <c r="P9" s="41"/>
    </row>
    <row r="10" spans="1:16" ht="14.5" x14ac:dyDescent="0.35">
      <c r="A10" s="22">
        <v>8</v>
      </c>
      <c r="B10" s="22" t="s">
        <v>2</v>
      </c>
      <c r="C10" s="23" cm="1">
        <f t="array" ref="C10">IF(COUNT(D10:G10)&gt;=2,SUM(LARGE(D10:G10,_xlfn.SEQUENCE(2))),SUM(D10:G10))+H10</f>
        <v>111</v>
      </c>
      <c r="D10" s="24">
        <v>63</v>
      </c>
      <c r="E10" s="25"/>
      <c r="F10" s="36">
        <v>48</v>
      </c>
      <c r="G10" s="25"/>
      <c r="H10" s="25"/>
      <c r="J10" s="44"/>
      <c r="K10" s="42"/>
      <c r="L10" s="45"/>
      <c r="M10" s="46"/>
      <c r="N10" s="41"/>
      <c r="O10" s="41"/>
      <c r="P10" s="41"/>
    </row>
    <row r="11" spans="1:16" ht="14.5" x14ac:dyDescent="0.35">
      <c r="A11" s="4">
        <v>9</v>
      </c>
      <c r="B11" s="4" t="s">
        <v>136</v>
      </c>
      <c r="C11" s="59" cm="1">
        <f t="array" ref="C11">IF(COUNT(D11:G11)&gt;=2,SUM(LARGE(D11:G11,_xlfn.SEQUENCE(2))),SUM(D11:G11))+H11</f>
        <v>100</v>
      </c>
      <c r="D11" s="61"/>
      <c r="E11" s="61"/>
      <c r="F11" s="60"/>
      <c r="G11" s="53">
        <v>100</v>
      </c>
      <c r="H11" s="61"/>
      <c r="J11" s="44"/>
      <c r="K11" s="42"/>
      <c r="L11" s="45"/>
      <c r="M11" s="46"/>
      <c r="N11" s="48"/>
      <c r="O11" s="45"/>
      <c r="P11" s="41"/>
    </row>
    <row r="12" spans="1:16" ht="14.5" x14ac:dyDescent="0.35">
      <c r="A12" s="22">
        <v>10</v>
      </c>
      <c r="B12" s="22" t="s">
        <v>19</v>
      </c>
      <c r="C12" s="23" cm="1">
        <f t="array" ref="C12">IF(COUNT(D12:G12)&gt;=2,SUM(LARGE(D12:G12,_xlfn.SEQUENCE(2))),SUM(D12:G12))+H12</f>
        <v>95</v>
      </c>
      <c r="D12" s="24">
        <v>55</v>
      </c>
      <c r="E12" s="25">
        <v>40</v>
      </c>
      <c r="F12" s="58">
        <v>39</v>
      </c>
      <c r="G12" s="25"/>
      <c r="H12" s="25"/>
      <c r="J12" s="44"/>
      <c r="K12" s="42"/>
      <c r="L12" s="45"/>
      <c r="M12" s="46"/>
      <c r="N12" s="48"/>
      <c r="O12" s="45"/>
      <c r="P12" s="41"/>
    </row>
    <row r="13" spans="1:16" ht="14.5" x14ac:dyDescent="0.35">
      <c r="A13" s="4">
        <v>11</v>
      </c>
      <c r="B13" s="4" t="s">
        <v>118</v>
      </c>
      <c r="C13" s="59" cm="1">
        <f t="array" ref="C13">IF(COUNT(D13:G13)&gt;=2,SUM(LARGE(D13:G13,_xlfn.SEQUENCE(2))),SUM(D13:G13))+H13</f>
        <v>93</v>
      </c>
      <c r="D13" s="8"/>
      <c r="E13" s="53">
        <v>38</v>
      </c>
      <c r="F13" s="60">
        <v>55</v>
      </c>
      <c r="G13" s="53"/>
      <c r="H13" s="61"/>
      <c r="J13" s="44"/>
      <c r="K13" s="42"/>
      <c r="L13" s="45"/>
      <c r="M13" s="46"/>
      <c r="N13" s="48"/>
      <c r="O13" s="45"/>
      <c r="P13" s="41"/>
    </row>
    <row r="14" spans="1:16" ht="14.5" x14ac:dyDescent="0.35">
      <c r="A14" s="22">
        <v>12</v>
      </c>
      <c r="B14" s="22" t="s">
        <v>4</v>
      </c>
      <c r="C14" s="23" cm="1">
        <f t="array" ref="C14">IF(COUNT(D14:G14)&gt;=2,SUM(LARGE(D14:G14,_xlfn.SEQUENCE(2))),SUM(D14:G14))+H14</f>
        <v>86</v>
      </c>
      <c r="D14" s="24">
        <v>48</v>
      </c>
      <c r="E14" s="25"/>
      <c r="F14" s="36">
        <v>38</v>
      </c>
      <c r="G14" s="25"/>
      <c r="H14" s="25"/>
      <c r="J14" s="44"/>
      <c r="K14" s="42"/>
      <c r="L14" s="45"/>
      <c r="M14" s="46"/>
      <c r="N14" s="48"/>
      <c r="O14" s="45"/>
      <c r="P14" s="41"/>
    </row>
    <row r="15" spans="1:16" ht="14.5" x14ac:dyDescent="0.35">
      <c r="A15" s="4">
        <v>13</v>
      </c>
      <c r="B15" s="4" t="s">
        <v>23</v>
      </c>
      <c r="C15" s="59" cm="1">
        <f t="array" ref="C15">IF(COUNT(D15:G15)&gt;=2,SUM(LARGE(D15:G15,_xlfn.SEQUENCE(2))),SUM(D15:G15))+H15</f>
        <v>84</v>
      </c>
      <c r="D15" s="8"/>
      <c r="E15" s="53">
        <v>84</v>
      </c>
      <c r="F15" s="60"/>
      <c r="G15" s="53"/>
      <c r="H15" s="61"/>
      <c r="J15" s="44"/>
      <c r="K15" s="42"/>
      <c r="L15" s="45"/>
      <c r="M15" s="46"/>
      <c r="N15" s="48"/>
      <c r="O15" s="45"/>
      <c r="P15" s="41"/>
    </row>
    <row r="16" spans="1:16" ht="14.5" x14ac:dyDescent="0.35">
      <c r="A16" s="22">
        <v>13</v>
      </c>
      <c r="B16" s="22" t="s">
        <v>137</v>
      </c>
      <c r="C16" s="23" cm="1">
        <f t="array" ref="C16">IF(COUNT(D16:G16)&gt;=2,SUM(LARGE(D16:G16,_xlfn.SEQUENCE(2))),SUM(D16:G16))+H16</f>
        <v>84</v>
      </c>
      <c r="D16" s="26"/>
      <c r="E16" s="26"/>
      <c r="F16" s="36"/>
      <c r="G16" s="25">
        <v>84</v>
      </c>
      <c r="H16" s="26"/>
      <c r="J16" s="44"/>
      <c r="K16" s="42"/>
      <c r="L16" s="45"/>
      <c r="M16" s="46"/>
      <c r="N16" s="41"/>
      <c r="O16" s="41"/>
      <c r="P16" s="41"/>
    </row>
    <row r="17" spans="1:16" ht="14.5" x14ac:dyDescent="0.35">
      <c r="A17" s="4">
        <v>15</v>
      </c>
      <c r="B17" s="4" t="s">
        <v>28</v>
      </c>
      <c r="C17" s="59" cm="1">
        <f t="array" ref="C17">IF(COUNT(D17:G17)&gt;=2,SUM(LARGE(D17:G17,_xlfn.SEQUENCE(2))),SUM(D17:G17))+H17</f>
        <v>83</v>
      </c>
      <c r="D17" s="8"/>
      <c r="E17" s="53">
        <v>39</v>
      </c>
      <c r="F17" s="60">
        <v>44</v>
      </c>
      <c r="G17" s="53"/>
      <c r="H17" s="61"/>
      <c r="J17" s="44"/>
      <c r="K17" s="42"/>
      <c r="L17" s="41"/>
      <c r="M17" s="41"/>
      <c r="N17" s="41"/>
      <c r="O17" s="41"/>
      <c r="P17" s="41"/>
    </row>
    <row r="18" spans="1:16" ht="14.5" x14ac:dyDescent="0.35">
      <c r="A18" s="22">
        <v>16</v>
      </c>
      <c r="B18" s="22" t="s">
        <v>31</v>
      </c>
      <c r="C18" s="23" cm="1">
        <f t="array" ref="C18">IF(COUNT(D18:G18)&gt;=2,SUM(LARGE(D18:G18,_xlfn.SEQUENCE(2))),SUM(D18:G18))+H18</f>
        <v>72</v>
      </c>
      <c r="D18" s="26"/>
      <c r="E18" s="26"/>
      <c r="F18" s="36"/>
      <c r="G18" s="25">
        <v>72</v>
      </c>
      <c r="H18" s="26"/>
      <c r="J18" s="44"/>
      <c r="K18" s="42"/>
      <c r="L18" s="41"/>
      <c r="M18" s="41"/>
      <c r="N18" s="41"/>
      <c r="O18" s="41"/>
      <c r="P18" s="41"/>
    </row>
    <row r="19" spans="1:16" ht="14.5" x14ac:dyDescent="0.35">
      <c r="A19" s="16">
        <v>17</v>
      </c>
      <c r="B19" s="16" t="s">
        <v>142</v>
      </c>
      <c r="C19" s="20" cm="1">
        <f t="array" ref="C19">IF(COUNT(D19:G19)&gt;=2,SUM(LARGE(D19:G19,_xlfn.SEQUENCE(2))),SUM(D19:G19))+H19</f>
        <v>63</v>
      </c>
      <c r="D19" s="27"/>
      <c r="E19" s="27"/>
      <c r="F19" s="35"/>
      <c r="G19" s="21">
        <v>63</v>
      </c>
      <c r="H19" s="27"/>
      <c r="J19" s="44"/>
      <c r="K19" s="42"/>
      <c r="L19" s="41"/>
      <c r="M19" s="41"/>
      <c r="N19" s="41"/>
      <c r="O19" s="41"/>
      <c r="P19" s="41"/>
    </row>
    <row r="20" spans="1:16" ht="14.5" x14ac:dyDescent="0.35">
      <c r="A20" s="22">
        <v>18</v>
      </c>
      <c r="B20" s="22" t="s">
        <v>143</v>
      </c>
      <c r="C20" s="23" cm="1">
        <f t="array" ref="C20">IF(COUNT(D20:G20)&gt;=2,SUM(LARGE(D20:G20,_xlfn.SEQUENCE(2))),SUM(D20:G20))+H20</f>
        <v>55</v>
      </c>
      <c r="D20" s="26"/>
      <c r="E20" s="26"/>
      <c r="F20" s="36"/>
      <c r="G20" s="25">
        <v>55</v>
      </c>
      <c r="H20" s="26"/>
      <c r="J20" s="44"/>
      <c r="K20" s="42"/>
      <c r="L20" s="41"/>
      <c r="M20" s="41"/>
      <c r="N20" s="41"/>
      <c r="O20" s="41"/>
      <c r="P20" s="41"/>
    </row>
    <row r="21" spans="1:16" ht="14.5" x14ac:dyDescent="0.35">
      <c r="A21" s="16">
        <v>19</v>
      </c>
      <c r="B21" s="16" t="s">
        <v>3</v>
      </c>
      <c r="C21" s="20" cm="1">
        <f t="array" ref="C21">IF(COUNT(D21:G21)&gt;=2,SUM(LARGE(D21:G21,_xlfn.SEQUENCE(2))),SUM(D21:G21))+H21</f>
        <v>50</v>
      </c>
      <c r="D21" s="18">
        <v>50</v>
      </c>
      <c r="E21" s="21"/>
      <c r="F21" s="35"/>
      <c r="G21" s="21"/>
      <c r="H21" s="21"/>
      <c r="J21" s="44"/>
      <c r="K21" s="42"/>
      <c r="L21" s="41"/>
      <c r="M21" s="41"/>
      <c r="N21" s="41"/>
      <c r="O21" s="41"/>
      <c r="P21" s="41"/>
    </row>
    <row r="22" spans="1:16" ht="14.5" x14ac:dyDescent="0.35">
      <c r="A22" s="22">
        <v>19</v>
      </c>
      <c r="B22" s="22" t="s">
        <v>115</v>
      </c>
      <c r="C22" s="23" cm="1">
        <f t="array" ref="C22">IF(COUNT(D22:G22)&gt;=2,SUM(LARGE(D22:G22,_xlfn.SEQUENCE(2))),SUM(D22:G22))+H22</f>
        <v>50</v>
      </c>
      <c r="D22" s="24"/>
      <c r="E22" s="25">
        <v>50</v>
      </c>
      <c r="F22" s="36"/>
      <c r="G22" s="25"/>
      <c r="H22" s="26"/>
      <c r="J22" s="44"/>
      <c r="K22" s="42"/>
      <c r="L22" s="41"/>
      <c r="M22" s="41"/>
      <c r="N22" s="41"/>
      <c r="O22" s="41"/>
      <c r="P22" s="41"/>
    </row>
    <row r="23" spans="1:16" ht="14.5" x14ac:dyDescent="0.35">
      <c r="A23" s="16">
        <v>19</v>
      </c>
      <c r="B23" s="16" t="s">
        <v>103</v>
      </c>
      <c r="C23" s="20" cm="1">
        <f t="array" ref="C23">IF(COUNT(D23:G23)&gt;=2,SUM(LARGE(D23:G23,_xlfn.SEQUENCE(2))),SUM(D23:G23))+H23</f>
        <v>50</v>
      </c>
      <c r="D23" s="18"/>
      <c r="E23" s="21">
        <v>50</v>
      </c>
      <c r="F23" s="35"/>
      <c r="G23" s="21"/>
      <c r="H23" s="27"/>
      <c r="J23" s="44"/>
      <c r="K23" s="42"/>
      <c r="L23" s="41"/>
      <c r="M23" s="41"/>
      <c r="N23" s="41"/>
      <c r="O23" s="41"/>
      <c r="P23" s="41"/>
    </row>
    <row r="24" spans="1:16" ht="14.5" x14ac:dyDescent="0.35">
      <c r="A24" s="22">
        <v>19</v>
      </c>
      <c r="B24" s="22" t="s">
        <v>149</v>
      </c>
      <c r="C24" s="23" cm="1">
        <f t="array" ref="C24">IF(COUNT(D24:G24)&gt;=2,SUM(LARGE(D24:G24,_xlfn.SEQUENCE(2))),SUM(D24:G24))+H24</f>
        <v>50</v>
      </c>
      <c r="D24" s="26"/>
      <c r="E24" s="26"/>
      <c r="F24" s="36"/>
      <c r="G24" s="25">
        <v>50</v>
      </c>
      <c r="H24" s="26"/>
      <c r="J24" s="44"/>
      <c r="K24" s="42"/>
      <c r="L24" s="41"/>
      <c r="M24" s="41"/>
      <c r="N24" s="41"/>
      <c r="O24" s="41"/>
      <c r="P24" s="41"/>
    </row>
    <row r="25" spans="1:16" ht="14.5" x14ac:dyDescent="0.35">
      <c r="A25" s="16">
        <v>22</v>
      </c>
      <c r="B25" s="16" t="s">
        <v>116</v>
      </c>
      <c r="C25" s="20" cm="1">
        <f t="array" ref="C25">IF(COUNT(D25:G25)&gt;=2,SUM(LARGE(D25:G25,_xlfn.SEQUENCE(2))),SUM(D25:G25))+H25</f>
        <v>48</v>
      </c>
      <c r="D25" s="18"/>
      <c r="E25" s="21">
        <v>48</v>
      </c>
      <c r="F25" s="35"/>
      <c r="G25" s="21"/>
      <c r="H25" s="27"/>
      <c r="J25" s="44"/>
      <c r="K25" s="42"/>
      <c r="L25" s="41"/>
      <c r="M25" s="41"/>
      <c r="N25" s="41"/>
      <c r="O25" s="41"/>
      <c r="P25" s="41"/>
    </row>
    <row r="26" spans="1:16" ht="14.5" x14ac:dyDescent="0.35">
      <c r="A26" s="22">
        <v>22</v>
      </c>
      <c r="B26" s="22" t="s">
        <v>38</v>
      </c>
      <c r="C26" s="23" cm="1">
        <f t="array" ref="C26">IF(COUNT(D26:G26)&gt;=2,SUM(LARGE(D26:G26,_xlfn.SEQUENCE(2))),SUM(D26:G26))+H26</f>
        <v>48</v>
      </c>
      <c r="D26" s="26"/>
      <c r="E26" s="26"/>
      <c r="F26" s="36"/>
      <c r="G26" s="25">
        <v>48</v>
      </c>
      <c r="H26" s="26"/>
      <c r="J26" s="44"/>
      <c r="K26" s="42"/>
      <c r="L26" s="41"/>
      <c r="M26" s="41"/>
      <c r="N26" s="41"/>
      <c r="O26" s="41"/>
      <c r="P26" s="41"/>
    </row>
    <row r="27" spans="1:16" ht="14.5" x14ac:dyDescent="0.35">
      <c r="A27" s="16">
        <v>22</v>
      </c>
      <c r="B27" s="16" t="s">
        <v>151</v>
      </c>
      <c r="C27" s="20" cm="1">
        <f t="array" ref="C27">IF(COUNT(D27:G27)&gt;=2,SUM(LARGE(D27:G27,_xlfn.SEQUENCE(2))),SUM(D27:G27))+H27</f>
        <v>48</v>
      </c>
      <c r="D27" s="27"/>
      <c r="E27" s="27"/>
      <c r="F27" s="35"/>
      <c r="G27" s="21">
        <v>48</v>
      </c>
      <c r="H27" s="27"/>
      <c r="J27" s="44"/>
      <c r="K27" s="42"/>
      <c r="L27" s="41"/>
      <c r="M27" s="41"/>
      <c r="N27" s="41"/>
      <c r="O27" s="41"/>
      <c r="P27" s="41"/>
    </row>
    <row r="28" spans="1:16" ht="14.5" x14ac:dyDescent="0.35">
      <c r="A28" s="22">
        <v>26</v>
      </c>
      <c r="B28" s="22" t="s">
        <v>13</v>
      </c>
      <c r="C28" s="23" cm="1">
        <f t="array" ref="C28">IF(COUNT(D28:G28)&gt;=2,SUM(LARGE(D28:G28,_xlfn.SEQUENCE(2))),SUM(D28:G28))+H28</f>
        <v>46</v>
      </c>
      <c r="D28" s="24"/>
      <c r="E28" s="25">
        <v>46</v>
      </c>
      <c r="F28" s="36"/>
      <c r="G28" s="25"/>
      <c r="H28" s="26"/>
      <c r="J28" s="44"/>
      <c r="K28" s="42"/>
      <c r="L28" s="41"/>
      <c r="M28" s="41"/>
      <c r="N28" s="41"/>
      <c r="O28" s="41"/>
      <c r="P28" s="41"/>
    </row>
    <row r="29" spans="1:16" ht="14.5" x14ac:dyDescent="0.35">
      <c r="A29" s="16">
        <v>26</v>
      </c>
      <c r="B29" s="16" t="s">
        <v>132</v>
      </c>
      <c r="C29" s="20" cm="1">
        <f t="array" ref="C29">IF(COUNT(D29:G29)&gt;=2,SUM(LARGE(D29:G29,_xlfn.SEQUENCE(2))),SUM(D29:G29))+H29</f>
        <v>46</v>
      </c>
      <c r="D29" s="27"/>
      <c r="E29" s="27"/>
      <c r="F29" s="35">
        <v>46</v>
      </c>
      <c r="G29" s="21"/>
      <c r="H29" s="27"/>
      <c r="J29" s="44"/>
      <c r="K29" s="42"/>
      <c r="L29" s="41"/>
      <c r="M29" s="41"/>
      <c r="N29" s="41"/>
      <c r="O29" s="41"/>
      <c r="P29" s="41"/>
    </row>
    <row r="30" spans="1:16" ht="14.5" x14ac:dyDescent="0.35">
      <c r="A30" s="22">
        <v>26</v>
      </c>
      <c r="B30" s="22" t="s">
        <v>150</v>
      </c>
      <c r="C30" s="23" cm="1">
        <f t="array" ref="C30">IF(COUNT(D30:G30)&gt;=2,SUM(LARGE(D30:G30,_xlfn.SEQUENCE(2))),SUM(D30:G30))+H30</f>
        <v>46</v>
      </c>
      <c r="D30" s="26"/>
      <c r="E30" s="26"/>
      <c r="F30" s="36"/>
      <c r="G30" s="25">
        <v>46</v>
      </c>
      <c r="H30" s="26"/>
      <c r="J30" s="44"/>
      <c r="K30" s="42"/>
      <c r="L30" s="41"/>
      <c r="M30" s="41"/>
      <c r="N30" s="41"/>
      <c r="O30" s="41"/>
      <c r="P30" s="41"/>
    </row>
    <row r="31" spans="1:16" ht="14.5" x14ac:dyDescent="0.35">
      <c r="A31" s="16">
        <v>29</v>
      </c>
      <c r="B31" s="16" t="s">
        <v>117</v>
      </c>
      <c r="C31" s="20" cm="1">
        <f t="array" ref="C31">IF(COUNT(D31:G31)&gt;=2,SUM(LARGE(D31:G31,_xlfn.SEQUENCE(2))),SUM(D31:G31))+H31</f>
        <v>44</v>
      </c>
      <c r="D31" s="18"/>
      <c r="E31" s="21">
        <v>44</v>
      </c>
      <c r="F31" s="35"/>
      <c r="G31" s="21"/>
      <c r="H31" s="27"/>
      <c r="J31" s="44"/>
      <c r="K31" s="42"/>
      <c r="L31" s="41"/>
      <c r="M31" s="41"/>
      <c r="N31" s="41"/>
      <c r="O31" s="41"/>
      <c r="P31" s="41"/>
    </row>
    <row r="32" spans="1:16" ht="14.5" x14ac:dyDescent="0.35">
      <c r="A32" s="22">
        <v>30</v>
      </c>
      <c r="B32" s="22" t="s">
        <v>27</v>
      </c>
      <c r="C32" s="23" cm="1">
        <f t="array" ref="C32">IF(COUNT(D32:G32)&gt;=2,SUM(LARGE(D32:G32,_xlfn.SEQUENCE(2))),SUM(D32:G32))+H32</f>
        <v>40</v>
      </c>
      <c r="D32" s="26"/>
      <c r="E32" s="26"/>
      <c r="F32" s="36">
        <v>40</v>
      </c>
      <c r="G32" s="25"/>
      <c r="H32" s="26"/>
      <c r="J32" s="44"/>
      <c r="K32" s="42"/>
      <c r="L32" s="41"/>
      <c r="M32" s="41"/>
      <c r="N32" s="41"/>
      <c r="O32" s="41"/>
      <c r="P32" s="41"/>
    </row>
    <row r="33" spans="1:16" ht="14.5" x14ac:dyDescent="0.35">
      <c r="A33" s="16">
        <v>31</v>
      </c>
      <c r="B33" s="16" t="s">
        <v>119</v>
      </c>
      <c r="C33" s="20" cm="1">
        <f t="array" ref="C33">IF(COUNT(D33:G33)&gt;=2,SUM(LARGE(D33:G33,_xlfn.SEQUENCE(2))),SUM(D33:G33))+H33</f>
        <v>37</v>
      </c>
      <c r="D33" s="18"/>
      <c r="E33" s="21">
        <v>37</v>
      </c>
      <c r="F33" s="35"/>
      <c r="G33" s="21"/>
      <c r="H33" s="27"/>
      <c r="J33" s="44"/>
      <c r="K33" s="42"/>
      <c r="L33" s="41"/>
      <c r="M33" s="41"/>
      <c r="N33" s="41"/>
      <c r="O33" s="41"/>
      <c r="P33" s="41"/>
    </row>
    <row r="34" spans="1:16" ht="14.5" x14ac:dyDescent="0.35">
      <c r="A34" s="22">
        <v>31</v>
      </c>
      <c r="B34" s="22" t="s">
        <v>24</v>
      </c>
      <c r="C34" s="23" cm="1">
        <f t="array" ref="C34">IF(COUNT(D34:G34)&gt;=2,SUM(LARGE(D34:G34,_xlfn.SEQUENCE(2))),SUM(D34:G34))+H34</f>
        <v>37</v>
      </c>
      <c r="D34" s="24"/>
      <c r="E34" s="25">
        <v>37</v>
      </c>
      <c r="F34" s="36"/>
      <c r="G34" s="25"/>
      <c r="H34" s="26"/>
      <c r="J34" s="44"/>
      <c r="K34" s="42"/>
      <c r="L34" s="41"/>
      <c r="M34" s="41"/>
      <c r="N34" s="41"/>
      <c r="O34" s="41"/>
      <c r="P34" s="41"/>
    </row>
    <row r="35" spans="1:16" ht="14.5" x14ac:dyDescent="0.35">
      <c r="A35" s="16">
        <v>31</v>
      </c>
      <c r="B35" s="16" t="s">
        <v>133</v>
      </c>
      <c r="C35" s="20" cm="1">
        <f t="array" ref="C35">IF(COUNT(D35:G35)&gt;=2,SUM(LARGE(D35:G35,_xlfn.SEQUENCE(2))),SUM(D35:G35))+H35</f>
        <v>37</v>
      </c>
      <c r="D35" s="27"/>
      <c r="E35" s="27"/>
      <c r="F35" s="35">
        <v>37</v>
      </c>
      <c r="G35" s="21"/>
      <c r="H35" s="27"/>
      <c r="J35" s="44"/>
      <c r="K35" s="42"/>
      <c r="L35" s="41"/>
      <c r="M35" s="41"/>
      <c r="N35" s="41"/>
      <c r="O35" s="41"/>
      <c r="P35" s="41"/>
    </row>
    <row r="36" spans="1:16" ht="14.5" x14ac:dyDescent="0.35">
      <c r="A36" s="22">
        <v>34</v>
      </c>
      <c r="B36" s="22" t="s">
        <v>120</v>
      </c>
      <c r="C36" s="23" cm="1">
        <f t="array" ref="C36">IF(COUNT(D36:G36)&gt;=2,SUM(LARGE(D36:G36,_xlfn.SEQUENCE(2))),SUM(D36:G36))+H36</f>
        <v>36</v>
      </c>
      <c r="D36" s="24"/>
      <c r="E36" s="25">
        <v>36</v>
      </c>
      <c r="F36" s="36"/>
      <c r="G36" s="25"/>
      <c r="H36" s="26"/>
      <c r="J36" s="44"/>
      <c r="K36" s="42"/>
      <c r="L36" s="41"/>
      <c r="M36" s="41"/>
      <c r="N36" s="41"/>
      <c r="O36" s="41"/>
      <c r="P36" s="41"/>
    </row>
    <row r="37" spans="1:16" ht="14.5" x14ac:dyDescent="0.35">
      <c r="A37" s="16">
        <v>34</v>
      </c>
      <c r="B37" s="16" t="s">
        <v>121</v>
      </c>
      <c r="C37" s="20" cm="1">
        <f t="array" ref="C37">IF(COUNT(D37:G37)&gt;=2,SUM(LARGE(D37:G37,_xlfn.SEQUENCE(2))),SUM(D37:G37))+H37</f>
        <v>36</v>
      </c>
      <c r="D37" s="18"/>
      <c r="E37" s="21">
        <v>36</v>
      </c>
      <c r="F37" s="35"/>
      <c r="G37" s="21"/>
      <c r="H37" s="27"/>
      <c r="J37" s="44"/>
      <c r="K37" s="42"/>
      <c r="L37" s="41"/>
      <c r="M37" s="41"/>
      <c r="N37" s="41"/>
      <c r="O37" s="41"/>
      <c r="P37" s="41"/>
    </row>
    <row r="38" spans="1:16" ht="14.5" x14ac:dyDescent="0.35">
      <c r="A38" s="22">
        <v>36</v>
      </c>
      <c r="B38" s="22" t="s">
        <v>122</v>
      </c>
      <c r="C38" s="23" cm="1">
        <f t="array" ref="C38">IF(COUNT(D38:G38)&gt;=2,SUM(LARGE(D38:G38,_xlfn.SEQUENCE(2))),SUM(D38:G38))+H38</f>
        <v>35</v>
      </c>
      <c r="D38" s="24"/>
      <c r="E38" s="25">
        <v>35</v>
      </c>
      <c r="F38" s="36"/>
      <c r="G38" s="25"/>
      <c r="H38" s="26"/>
      <c r="J38" s="44"/>
      <c r="K38" s="42"/>
      <c r="L38" s="41"/>
      <c r="M38" s="41"/>
      <c r="N38" s="41"/>
      <c r="O38" s="41"/>
      <c r="P38" s="41"/>
    </row>
    <row r="39" spans="1:16" ht="14.5" x14ac:dyDescent="0.35">
      <c r="A39" s="16">
        <v>37</v>
      </c>
      <c r="B39" s="16" t="s">
        <v>123</v>
      </c>
      <c r="C39" s="20" cm="1">
        <f t="array" ref="C39">IF(COUNT(D39:G39)&gt;=2,SUM(LARGE(D39:G39,_xlfn.SEQUENCE(2))),SUM(D39:G39))+H39</f>
        <v>34</v>
      </c>
      <c r="D39" s="18"/>
      <c r="E39" s="21">
        <v>34</v>
      </c>
      <c r="F39" s="35"/>
      <c r="G39" s="21"/>
      <c r="H39" s="27"/>
      <c r="J39" s="44"/>
      <c r="K39" s="42"/>
      <c r="L39" s="41"/>
      <c r="M39" s="41"/>
      <c r="N39" s="41"/>
      <c r="O39" s="41"/>
      <c r="P39" s="41"/>
    </row>
    <row r="40" spans="1:16" ht="14.5" x14ac:dyDescent="0.35">
      <c r="A40" s="22">
        <v>38</v>
      </c>
      <c r="B40" s="22" t="s">
        <v>124</v>
      </c>
      <c r="C40" s="23" cm="1">
        <f t="array" ref="C40">IF(COUNT(D40:G40)&gt;=2,SUM(LARGE(D40:G40,_xlfn.SEQUENCE(2))),SUM(D40:G40))+H40</f>
        <v>33</v>
      </c>
      <c r="D40" s="24"/>
      <c r="E40" s="25">
        <v>33</v>
      </c>
      <c r="F40" s="36"/>
      <c r="G40" s="25"/>
      <c r="H40" s="26"/>
      <c r="J40" s="44"/>
      <c r="K40" s="42"/>
      <c r="L40" s="41"/>
      <c r="M40" s="41"/>
      <c r="N40" s="41"/>
      <c r="O40" s="41"/>
      <c r="P40" s="41"/>
    </row>
    <row r="41" spans="1:16" ht="14.5" x14ac:dyDescent="0.35">
      <c r="A41" s="16">
        <v>39</v>
      </c>
      <c r="B41" s="16" t="s">
        <v>125</v>
      </c>
      <c r="C41" s="20" cm="1">
        <f t="array" ref="C41">IF(COUNT(D41:G41)&gt;=2,SUM(LARGE(D41:G41,_xlfn.SEQUENCE(2))),SUM(D41:G41))+H41</f>
        <v>33</v>
      </c>
      <c r="D41" s="18"/>
      <c r="E41" s="21">
        <v>33</v>
      </c>
      <c r="F41" s="35"/>
      <c r="G41" s="21"/>
      <c r="H41" s="27"/>
      <c r="J41" s="44"/>
      <c r="K41" s="42"/>
      <c r="L41" s="41"/>
      <c r="M41" s="41"/>
      <c r="N41" s="41"/>
      <c r="O41" s="41"/>
      <c r="P41" s="41"/>
    </row>
    <row r="42" spans="1:16" x14ac:dyDescent="0.45">
      <c r="J42" s="44"/>
      <c r="K42" s="42"/>
      <c r="L42" s="41"/>
      <c r="M42" s="41"/>
      <c r="N42" s="41"/>
      <c r="O42" s="41"/>
      <c r="P42" s="41"/>
    </row>
    <row r="43" spans="1:16" x14ac:dyDescent="0.45">
      <c r="J43" s="44"/>
      <c r="K43" s="42"/>
      <c r="L43" s="41"/>
      <c r="M43" s="41"/>
      <c r="N43" s="41"/>
      <c r="O43" s="41"/>
      <c r="P43" s="41"/>
    </row>
  </sheetData>
  <sortState xmlns:xlrd2="http://schemas.microsoft.com/office/spreadsheetml/2017/richdata2" ref="B3:H41">
    <sortCondition descending="1" ref="C3:C41"/>
  </sortState>
  <pageMargins left="0.7" right="0.7" top="0.75" bottom="0.75" header="0.3" footer="0.3"/>
  <pageSetup paperSize="9" scale="84" orientation="portrait" r:id="rId1"/>
  <colBreaks count="1" manualBreakCount="1">
    <brk id="8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03620F-D4D1-444E-9C57-1266E557A84F}">
  <dimension ref="A1:O42"/>
  <sheetViews>
    <sheetView zoomScaleNormal="100" workbookViewId="0">
      <selection activeCell="H1" sqref="H1:H1048576"/>
    </sheetView>
  </sheetViews>
  <sheetFormatPr defaultRowHeight="14.5" x14ac:dyDescent="0.35"/>
  <cols>
    <col min="1" max="1" width="5.26953125" bestFit="1" customWidth="1"/>
    <col min="2" max="2" width="23.1796875" customWidth="1"/>
    <col min="3" max="3" width="11" style="2" customWidth="1"/>
    <col min="4" max="6" width="11" customWidth="1"/>
    <col min="7" max="7" width="11" style="40" customWidth="1"/>
    <col min="8" max="8" width="11" customWidth="1"/>
  </cols>
  <sheetData>
    <row r="1" spans="1:15" s="2" customFormat="1" x14ac:dyDescent="0.35">
      <c r="A1" s="9" t="s">
        <v>50</v>
      </c>
      <c r="B1" s="15"/>
      <c r="C1" s="15"/>
      <c r="D1" s="15"/>
      <c r="E1" s="15"/>
      <c r="F1" s="15"/>
      <c r="G1" s="39"/>
      <c r="H1" s="15"/>
    </row>
    <row r="2" spans="1:15" s="2" customFormat="1" ht="43.5" x14ac:dyDescent="0.35">
      <c r="A2" s="9" t="s">
        <v>34</v>
      </c>
      <c r="B2" s="9" t="s">
        <v>5</v>
      </c>
      <c r="C2" s="13" t="s">
        <v>6</v>
      </c>
      <c r="D2" s="14" t="s">
        <v>45</v>
      </c>
      <c r="E2" s="14" t="s">
        <v>114</v>
      </c>
      <c r="F2" s="14" t="s">
        <v>9</v>
      </c>
      <c r="G2" s="14" t="s">
        <v>42</v>
      </c>
      <c r="H2" s="14" t="s">
        <v>8</v>
      </c>
    </row>
    <row r="3" spans="1:15" x14ac:dyDescent="0.35">
      <c r="A3" s="16">
        <v>1</v>
      </c>
      <c r="B3" s="16" t="s">
        <v>22</v>
      </c>
      <c r="C3" s="17" cm="1">
        <f t="array" ref="C3">IF(COUNT(D3:G3)&gt;=2,SUM(LARGE(D3:G3,_xlfn.SEQUENCE(2))),SUM(D3:G3))+H3</f>
        <v>184</v>
      </c>
      <c r="D3" s="18">
        <v>84</v>
      </c>
      <c r="E3" s="33">
        <v>55</v>
      </c>
      <c r="F3" s="31">
        <v>100</v>
      </c>
      <c r="G3" s="18"/>
      <c r="H3" s="18"/>
      <c r="J3" s="44"/>
      <c r="K3" s="42"/>
      <c r="L3" s="45"/>
      <c r="M3" s="46"/>
      <c r="N3" s="47"/>
      <c r="O3" s="45"/>
    </row>
    <row r="4" spans="1:15" x14ac:dyDescent="0.35">
      <c r="A4" s="22">
        <v>2</v>
      </c>
      <c r="B4" s="22" t="s">
        <v>17</v>
      </c>
      <c r="C4" s="28" cm="1">
        <f t="array" ref="C4">IF(COUNT(D4:G4)&gt;=2,SUM(LARGE(D4:G4,_xlfn.SEQUENCE(2))),SUM(D4:G4))+H4</f>
        <v>163</v>
      </c>
      <c r="D4" s="24">
        <v>63</v>
      </c>
      <c r="E4" s="24">
        <v>100</v>
      </c>
      <c r="F4" s="30"/>
      <c r="G4" s="24"/>
      <c r="H4" s="24"/>
      <c r="J4" s="44"/>
      <c r="K4" s="42"/>
      <c r="L4" s="45"/>
      <c r="M4" s="46"/>
      <c r="N4" s="47"/>
      <c r="O4" s="45"/>
    </row>
    <row r="5" spans="1:15" x14ac:dyDescent="0.35">
      <c r="A5" s="16">
        <v>3</v>
      </c>
      <c r="B5" s="16" t="s">
        <v>14</v>
      </c>
      <c r="C5" s="17" cm="1">
        <f t="array" ref="C5">IF(COUNT(D5:G5)&gt;=2,SUM(LARGE(D5:G5,_xlfn.SEQUENCE(2))),SUM(D5:G5))+H5</f>
        <v>156</v>
      </c>
      <c r="D5" s="18"/>
      <c r="E5" s="18">
        <v>72</v>
      </c>
      <c r="F5" s="31">
        <v>84</v>
      </c>
      <c r="G5" s="18"/>
      <c r="H5" s="18"/>
      <c r="J5" s="44"/>
      <c r="K5" s="42"/>
      <c r="L5" s="45"/>
      <c r="M5" s="46"/>
      <c r="N5" s="47"/>
      <c r="O5" s="45"/>
    </row>
    <row r="6" spans="1:15" x14ac:dyDescent="0.35">
      <c r="A6" s="22">
        <v>4</v>
      </c>
      <c r="B6" s="22" t="s">
        <v>0</v>
      </c>
      <c r="C6" s="28" cm="1">
        <f t="array" ref="C6">IF(COUNT(D6:G6)&gt;=2,SUM(LARGE(D6:G6,_xlfn.SEQUENCE(2))),SUM(D6:G6))+H6</f>
        <v>150</v>
      </c>
      <c r="D6" s="24">
        <v>100</v>
      </c>
      <c r="E6" s="24"/>
      <c r="F6" s="30">
        <v>50</v>
      </c>
      <c r="G6" s="24"/>
      <c r="H6" s="24"/>
      <c r="J6" s="44"/>
      <c r="K6" s="42"/>
      <c r="L6" s="45"/>
      <c r="M6" s="46"/>
      <c r="N6" s="47"/>
      <c r="O6" s="45"/>
    </row>
    <row r="7" spans="1:15" x14ac:dyDescent="0.35">
      <c r="A7" s="16">
        <v>5</v>
      </c>
      <c r="B7" s="16" t="s">
        <v>23</v>
      </c>
      <c r="C7" s="17" cm="1">
        <f t="array" ref="C7">IF(COUNT(D7:G7)&gt;=2,SUM(LARGE(D7:G7,_xlfn.SEQUENCE(2))),SUM(D7:G7))+H7</f>
        <v>147</v>
      </c>
      <c r="D7" s="33">
        <v>50</v>
      </c>
      <c r="E7" s="18">
        <v>84</v>
      </c>
      <c r="F7" s="31">
        <v>63</v>
      </c>
      <c r="G7" s="18"/>
      <c r="H7" s="18"/>
      <c r="J7" s="44"/>
      <c r="K7" s="42"/>
      <c r="L7" s="45"/>
      <c r="M7" s="46"/>
      <c r="N7" s="47"/>
      <c r="O7" s="45"/>
    </row>
    <row r="8" spans="1:15" x14ac:dyDescent="0.35">
      <c r="A8" s="22">
        <v>6</v>
      </c>
      <c r="B8" s="22" t="s">
        <v>13</v>
      </c>
      <c r="C8" s="28" cm="1">
        <f t="array" ref="C8">IF(COUNT(D8:G8)&gt;=2,SUM(LARGE(D8:G8,_xlfn.SEQUENCE(2))),SUM(D8:G8))+H8</f>
        <v>127</v>
      </c>
      <c r="D8" s="24">
        <v>72</v>
      </c>
      <c r="E8" s="32">
        <v>46</v>
      </c>
      <c r="F8" s="30">
        <v>55</v>
      </c>
      <c r="G8" s="24"/>
      <c r="H8" s="24"/>
      <c r="J8" s="44"/>
      <c r="K8" s="42"/>
      <c r="L8" s="45"/>
      <c r="M8" s="46"/>
      <c r="N8" s="47"/>
      <c r="O8" s="45"/>
    </row>
    <row r="9" spans="1:15" x14ac:dyDescent="0.35">
      <c r="A9" s="16">
        <v>6</v>
      </c>
      <c r="B9" s="16" t="s">
        <v>19</v>
      </c>
      <c r="C9" s="17" cm="1">
        <f t="array" ref="C9">IF(COUNT(D9:G9)&gt;=2,SUM(LARGE(D9:G9,_xlfn.SEQUENCE(2))),SUM(D9:G9))+H9</f>
        <v>127</v>
      </c>
      <c r="D9" s="18">
        <v>55</v>
      </c>
      <c r="E9" s="33">
        <v>40</v>
      </c>
      <c r="F9" s="31">
        <v>72</v>
      </c>
      <c r="G9" s="18"/>
      <c r="H9" s="18"/>
      <c r="J9" s="44"/>
      <c r="K9" s="42"/>
      <c r="L9" s="45"/>
      <c r="M9" s="46"/>
      <c r="N9" s="47"/>
      <c r="O9" s="45"/>
    </row>
    <row r="10" spans="1:15" x14ac:dyDescent="0.35">
      <c r="A10" s="22">
        <v>8</v>
      </c>
      <c r="B10" s="22" t="s">
        <v>152</v>
      </c>
      <c r="C10" s="28" cm="1">
        <f t="array" ref="C10">IF(COUNT(D10:G10)&gt;=2,SUM(LARGE(D10:G10,_xlfn.SEQUENCE(2))),SUM(D10:G10))+H10</f>
        <v>100</v>
      </c>
      <c r="D10" s="24"/>
      <c r="E10" s="24"/>
      <c r="F10" s="22"/>
      <c r="G10" s="24">
        <v>100</v>
      </c>
      <c r="H10" s="22"/>
      <c r="J10" s="44"/>
      <c r="K10" s="42"/>
      <c r="L10" s="45"/>
      <c r="M10" s="46"/>
      <c r="N10" s="48"/>
      <c r="O10" s="45"/>
    </row>
    <row r="11" spans="1:15" x14ac:dyDescent="0.35">
      <c r="A11" s="16">
        <v>9</v>
      </c>
      <c r="B11" s="16" t="s">
        <v>103</v>
      </c>
      <c r="C11" s="17" cm="1">
        <f t="array" ref="C11">IF(COUNT(D11:G11)&gt;=2,SUM(LARGE(D11:G11,_xlfn.SEQUENCE(2))),SUM(D11:G11))+H11</f>
        <v>98</v>
      </c>
      <c r="D11" s="18">
        <v>48</v>
      </c>
      <c r="E11" s="50">
        <v>50</v>
      </c>
      <c r="F11" s="51">
        <v>48</v>
      </c>
      <c r="G11" s="18"/>
      <c r="H11" s="16"/>
      <c r="J11" s="44"/>
      <c r="K11" s="42"/>
      <c r="L11" s="45"/>
      <c r="M11" s="46"/>
      <c r="N11" s="48"/>
      <c r="O11" s="45"/>
    </row>
    <row r="12" spans="1:15" x14ac:dyDescent="0.35">
      <c r="A12" s="22">
        <v>10</v>
      </c>
      <c r="B12" s="22" t="s">
        <v>118</v>
      </c>
      <c r="C12" s="28" cm="1">
        <f t="array" ref="C12">IF(COUNT(D12:G12)&gt;=2,SUM(LARGE(D12:G12,_xlfn.SEQUENCE(2))),SUM(D12:G12))+H12</f>
        <v>96</v>
      </c>
      <c r="D12" s="24"/>
      <c r="E12" s="24">
        <v>50</v>
      </c>
      <c r="F12" s="30">
        <v>46</v>
      </c>
      <c r="G12" s="24"/>
      <c r="H12" s="22"/>
      <c r="J12" s="44"/>
      <c r="K12" s="42"/>
      <c r="L12" s="45"/>
      <c r="M12" s="46"/>
      <c r="N12" s="48"/>
      <c r="O12" s="45"/>
    </row>
    <row r="13" spans="1:15" x14ac:dyDescent="0.35">
      <c r="A13" s="16">
        <v>11</v>
      </c>
      <c r="B13" s="4" t="s">
        <v>115</v>
      </c>
      <c r="C13" s="52" cm="1">
        <f t="array" ref="C13">IF(COUNT(D13:G13)&gt;=2,SUM(LARGE(D13:G13,_xlfn.SEQUENCE(2))),SUM(D13:G13))+H13</f>
        <v>94</v>
      </c>
      <c r="D13" s="8"/>
      <c r="E13" s="53">
        <v>50</v>
      </c>
      <c r="F13" s="54">
        <v>44</v>
      </c>
      <c r="G13" s="8"/>
      <c r="H13" s="4"/>
      <c r="J13" s="44"/>
      <c r="K13" s="42"/>
      <c r="L13" s="45"/>
      <c r="M13" s="46"/>
      <c r="N13" s="41"/>
      <c r="O13" s="41"/>
    </row>
    <row r="14" spans="1:15" x14ac:dyDescent="0.35">
      <c r="A14" s="22">
        <v>12</v>
      </c>
      <c r="B14" s="22" t="s">
        <v>30</v>
      </c>
      <c r="C14" s="28" cm="1">
        <f t="array" ref="C14">IF(COUNT(D14:G14)&gt;=2,SUM(LARGE(D14:G14,_xlfn.SEQUENCE(2))),SUM(D14:G14))+H14</f>
        <v>84</v>
      </c>
      <c r="D14" s="22"/>
      <c r="E14" s="22"/>
      <c r="F14" s="22"/>
      <c r="G14" s="24">
        <v>84</v>
      </c>
      <c r="H14" s="22"/>
      <c r="J14" s="44"/>
      <c r="K14" s="42"/>
      <c r="L14" s="41"/>
      <c r="M14" s="41"/>
      <c r="N14" s="41"/>
      <c r="O14" s="41"/>
    </row>
    <row r="15" spans="1:15" x14ac:dyDescent="0.35">
      <c r="A15" s="4">
        <v>13</v>
      </c>
      <c r="B15" s="4" t="s">
        <v>136</v>
      </c>
      <c r="C15" s="52" cm="1">
        <f t="array" ref="C15">IF(COUNT(D15:G15)&gt;=2,SUM(LARGE(D15:G15,_xlfn.SEQUENCE(2))),SUM(D15:G15))+H15</f>
        <v>72</v>
      </c>
      <c r="D15" s="4"/>
      <c r="E15" s="4"/>
      <c r="F15" s="4"/>
      <c r="G15" s="8">
        <v>72</v>
      </c>
      <c r="H15" s="4"/>
      <c r="J15" s="55"/>
      <c r="K15" s="40"/>
    </row>
    <row r="16" spans="1:15" x14ac:dyDescent="0.35">
      <c r="A16" s="22">
        <v>14</v>
      </c>
      <c r="B16" s="22" t="s">
        <v>20</v>
      </c>
      <c r="C16" s="28" cm="1">
        <f t="array" ref="C16">IF(COUNT(D16:G16)&gt;=2,SUM(LARGE(D16:G16,_xlfn.SEQUENCE(2))),SUM(D16:G16))+H16</f>
        <v>63</v>
      </c>
      <c r="D16" s="22"/>
      <c r="E16" s="24">
        <v>63</v>
      </c>
      <c r="F16" s="22"/>
      <c r="G16" s="24"/>
      <c r="H16" s="22"/>
      <c r="J16" s="44"/>
      <c r="K16" s="42"/>
      <c r="L16" s="41"/>
      <c r="M16" s="41"/>
      <c r="N16" s="41"/>
      <c r="O16" s="41"/>
    </row>
    <row r="17" spans="1:15" x14ac:dyDescent="0.35">
      <c r="A17" s="16">
        <v>14</v>
      </c>
      <c r="B17" s="16" t="s">
        <v>36</v>
      </c>
      <c r="C17" s="17" cm="1">
        <f t="array" ref="C17">IF(COUNT(D17:G17)&gt;=2,SUM(LARGE(D17:G17,_xlfn.SEQUENCE(2))),SUM(D17:G17))+H17</f>
        <v>63</v>
      </c>
      <c r="D17" s="16"/>
      <c r="E17" s="16"/>
      <c r="F17" s="16"/>
      <c r="G17" s="18">
        <v>63</v>
      </c>
      <c r="H17" s="16"/>
      <c r="J17" s="44"/>
      <c r="K17" s="42"/>
      <c r="L17" s="41"/>
      <c r="M17" s="41"/>
      <c r="N17" s="41"/>
      <c r="O17" s="41"/>
    </row>
    <row r="18" spans="1:15" x14ac:dyDescent="0.35">
      <c r="A18" s="22">
        <v>16</v>
      </c>
      <c r="B18" s="22" t="s">
        <v>38</v>
      </c>
      <c r="C18" s="28" cm="1">
        <f t="array" ref="C18">IF(COUNT(D18:G18)&gt;=2,SUM(LARGE(D18:G18,_xlfn.SEQUENCE(2))),SUM(D18:G18))+H18</f>
        <v>55</v>
      </c>
      <c r="D18" s="22"/>
      <c r="E18" s="22"/>
      <c r="F18" s="22"/>
      <c r="G18" s="24">
        <v>55</v>
      </c>
      <c r="H18" s="22"/>
      <c r="J18" s="44"/>
      <c r="K18" s="42"/>
      <c r="L18" s="41"/>
      <c r="M18" s="41"/>
      <c r="N18" s="41"/>
      <c r="O18" s="41"/>
    </row>
    <row r="19" spans="1:15" x14ac:dyDescent="0.35">
      <c r="A19" s="16">
        <v>17</v>
      </c>
      <c r="B19" s="16" t="s">
        <v>147</v>
      </c>
      <c r="C19" s="17" cm="1">
        <f t="array" ref="C19">IF(COUNT(D19:G19)&gt;=2,SUM(LARGE(D19:G19,_xlfn.SEQUENCE(2))),SUM(D19:G19))+H19</f>
        <v>50</v>
      </c>
      <c r="D19" s="18"/>
      <c r="E19" s="18"/>
      <c r="F19" s="19"/>
      <c r="G19" s="18">
        <v>50</v>
      </c>
      <c r="H19" s="16"/>
      <c r="J19" s="44"/>
      <c r="K19" s="42"/>
      <c r="L19" s="41"/>
      <c r="M19" s="41"/>
      <c r="N19" s="41"/>
      <c r="O19" s="41"/>
    </row>
    <row r="20" spans="1:15" x14ac:dyDescent="0.35">
      <c r="A20" s="22">
        <v>18</v>
      </c>
      <c r="B20" s="22" t="s">
        <v>116</v>
      </c>
      <c r="C20" s="28" cm="1">
        <f t="array" ref="C20">IF(COUNT(D20:G20)&gt;=2,SUM(LARGE(D20:G20,_xlfn.SEQUENCE(2))),SUM(D20:G20))+H20</f>
        <v>48</v>
      </c>
      <c r="D20" s="22"/>
      <c r="E20" s="24">
        <v>48</v>
      </c>
      <c r="F20" s="22"/>
      <c r="G20" s="24"/>
      <c r="H20" s="22"/>
      <c r="J20" s="44"/>
      <c r="K20" s="42"/>
      <c r="L20" s="41"/>
      <c r="M20" s="41"/>
      <c r="N20" s="41"/>
      <c r="O20" s="41"/>
    </row>
    <row r="21" spans="1:15" x14ac:dyDescent="0.35">
      <c r="A21" s="16">
        <v>18</v>
      </c>
      <c r="B21" s="4" t="s">
        <v>138</v>
      </c>
      <c r="C21" s="52" cm="1">
        <f t="array" ref="C21">IF(COUNT(D21:G21)&gt;=2,SUM(LARGE(D21:G21,_xlfn.SEQUENCE(2))),SUM(D21:G21))+H21</f>
        <v>48</v>
      </c>
      <c r="D21" s="8"/>
      <c r="E21" s="53"/>
      <c r="F21" s="56"/>
      <c r="G21" s="8">
        <v>48</v>
      </c>
      <c r="H21" s="4"/>
      <c r="J21" s="44"/>
      <c r="K21" s="42"/>
      <c r="L21" s="41"/>
      <c r="M21" s="41"/>
      <c r="N21" s="41"/>
      <c r="O21" s="41"/>
    </row>
    <row r="22" spans="1:15" x14ac:dyDescent="0.35">
      <c r="A22" s="22">
        <v>20</v>
      </c>
      <c r="B22" s="22" t="s">
        <v>135</v>
      </c>
      <c r="C22" s="28" cm="1">
        <f t="array" ref="C22">IF(COUNT(D22:G22)&gt;=2,SUM(LARGE(D22:G22,_xlfn.SEQUENCE(2))),SUM(D22:G22))+H22</f>
        <v>46</v>
      </c>
      <c r="D22" s="24"/>
      <c r="E22" s="25"/>
      <c r="F22" s="29"/>
      <c r="G22" s="24">
        <v>46</v>
      </c>
      <c r="H22" s="22"/>
      <c r="J22" s="44"/>
      <c r="K22" s="42"/>
      <c r="L22" s="41"/>
      <c r="M22" s="41"/>
      <c r="N22" s="41"/>
      <c r="O22" s="41"/>
    </row>
    <row r="23" spans="1:15" x14ac:dyDescent="0.35">
      <c r="A23" s="16">
        <v>21</v>
      </c>
      <c r="B23" s="4" t="s">
        <v>117</v>
      </c>
      <c r="C23" s="52" cm="1">
        <f t="array" ref="C23">IF(COUNT(D23:G23)&gt;=2,SUM(LARGE(D23:G23,_xlfn.SEQUENCE(2))),SUM(D23:G23))+H23</f>
        <v>44</v>
      </c>
      <c r="D23" s="8"/>
      <c r="E23" s="8">
        <v>44</v>
      </c>
      <c r="F23" s="57"/>
      <c r="G23" s="8"/>
      <c r="H23" s="4"/>
      <c r="J23" s="44"/>
      <c r="K23" s="42"/>
      <c r="L23" s="41"/>
      <c r="M23" s="41"/>
      <c r="N23" s="41"/>
      <c r="O23" s="41"/>
    </row>
    <row r="24" spans="1:15" x14ac:dyDescent="0.35">
      <c r="A24" s="22">
        <v>21</v>
      </c>
      <c r="B24" s="22" t="s">
        <v>148</v>
      </c>
      <c r="C24" s="28" cm="1">
        <f t="array" ref="C24">IF(COUNT(D24:G24)&gt;=2,SUM(LARGE(D24:G24,_xlfn.SEQUENCE(2))),SUM(D24:G24))+H24</f>
        <v>44</v>
      </c>
      <c r="D24" s="24"/>
      <c r="E24" s="25"/>
      <c r="F24" s="29"/>
      <c r="G24" s="24">
        <v>44</v>
      </c>
      <c r="H24" s="22"/>
      <c r="J24" s="44"/>
      <c r="K24" s="42"/>
      <c r="L24" s="41"/>
      <c r="M24" s="41"/>
      <c r="N24" s="41"/>
      <c r="O24" s="41"/>
    </row>
    <row r="25" spans="1:15" x14ac:dyDescent="0.35">
      <c r="A25" s="16">
        <v>23</v>
      </c>
      <c r="B25" s="16" t="s">
        <v>1</v>
      </c>
      <c r="C25" s="17" cm="1">
        <f t="array" ref="C25">IF(COUNT(D25:G25)&gt;=2,SUM(LARGE(D25:G25,_xlfn.SEQUENCE(2))),SUM(D25:G25))+H25</f>
        <v>42</v>
      </c>
      <c r="D25" s="16"/>
      <c r="E25" s="18">
        <v>42</v>
      </c>
      <c r="F25" s="16"/>
      <c r="G25" s="18"/>
      <c r="H25" s="16"/>
      <c r="J25" s="44"/>
      <c r="K25" s="42"/>
      <c r="L25" s="41"/>
      <c r="M25" s="41"/>
      <c r="N25" s="41"/>
      <c r="O25" s="41"/>
    </row>
    <row r="26" spans="1:15" x14ac:dyDescent="0.35">
      <c r="A26" s="22">
        <v>23</v>
      </c>
      <c r="B26" s="22" t="s">
        <v>153</v>
      </c>
      <c r="C26" s="28" cm="1">
        <f t="array" ref="C26">IF(COUNT(D26:G26)&gt;=2,SUM(LARGE(D26:G26,_xlfn.SEQUENCE(2))),SUM(D26:G26))+H26</f>
        <v>42</v>
      </c>
      <c r="D26" s="24"/>
      <c r="E26" s="25"/>
      <c r="F26" s="29"/>
      <c r="G26" s="24">
        <v>42</v>
      </c>
      <c r="H26" s="22"/>
      <c r="J26" s="44"/>
      <c r="K26" s="42"/>
      <c r="L26" s="41"/>
      <c r="M26" s="41"/>
      <c r="N26" s="41"/>
      <c r="O26" s="41"/>
    </row>
    <row r="27" spans="1:15" x14ac:dyDescent="0.35">
      <c r="A27" s="16">
        <v>23</v>
      </c>
      <c r="B27" s="4" t="s">
        <v>145</v>
      </c>
      <c r="C27" s="52" cm="1">
        <f t="array" ref="C27">IF(COUNT(D27:G27)&gt;=2,SUM(LARGE(D27:G27,_xlfn.SEQUENCE(2))),SUM(D27:G27))+H27</f>
        <v>42</v>
      </c>
      <c r="D27" s="8"/>
      <c r="E27" s="53"/>
      <c r="F27" s="4"/>
      <c r="G27" s="8">
        <v>42</v>
      </c>
      <c r="H27" s="4"/>
      <c r="J27" s="44"/>
      <c r="K27" s="42"/>
      <c r="L27" s="41"/>
      <c r="M27" s="41"/>
      <c r="N27" s="41"/>
      <c r="O27" s="41"/>
    </row>
    <row r="28" spans="1:15" x14ac:dyDescent="0.35">
      <c r="A28" s="22">
        <v>23</v>
      </c>
      <c r="B28" s="22" t="s">
        <v>154</v>
      </c>
      <c r="C28" s="28" cm="1">
        <f t="array" ref="C28">IF(COUNT(D28:G28)&gt;=2,SUM(LARGE(D28:G28,_xlfn.SEQUENCE(2))),SUM(D28:G28))+H28</f>
        <v>42</v>
      </c>
      <c r="D28" s="24"/>
      <c r="E28" s="25"/>
      <c r="F28" s="22"/>
      <c r="G28" s="24">
        <v>42</v>
      </c>
      <c r="H28" s="22"/>
      <c r="J28" s="44"/>
      <c r="K28" s="42"/>
      <c r="L28" s="41"/>
      <c r="M28" s="41"/>
      <c r="N28" s="41"/>
      <c r="O28" s="41"/>
    </row>
    <row r="29" spans="1:15" x14ac:dyDescent="0.35">
      <c r="A29" s="16">
        <v>27</v>
      </c>
      <c r="B29" s="4" t="s">
        <v>137</v>
      </c>
      <c r="C29" s="52" cm="1">
        <f t="array" ref="C29">IF(COUNT(D29:G29)&gt;=2,SUM(LARGE(D29:G29,_xlfn.SEQUENCE(2))),SUM(D29:G29))+H29</f>
        <v>40</v>
      </c>
      <c r="D29" s="8"/>
      <c r="E29" s="53"/>
      <c r="F29" s="4"/>
      <c r="G29" s="8">
        <v>40</v>
      </c>
      <c r="H29" s="4"/>
      <c r="J29" s="44"/>
      <c r="K29" s="42"/>
      <c r="L29" s="41"/>
      <c r="M29" s="41"/>
      <c r="N29" s="41"/>
      <c r="O29" s="41"/>
    </row>
    <row r="30" spans="1:15" x14ac:dyDescent="0.35">
      <c r="A30" s="22">
        <v>28</v>
      </c>
      <c r="B30" s="22" t="s">
        <v>28</v>
      </c>
      <c r="C30" s="28" cm="1">
        <f t="array" ref="C30">IF(COUNT(D30:G30)&gt;=2,SUM(LARGE(D30:G30,_xlfn.SEQUENCE(2))),SUM(D30:G30))+H30</f>
        <v>39</v>
      </c>
      <c r="D30" s="22"/>
      <c r="E30" s="24">
        <v>39</v>
      </c>
      <c r="F30" s="22"/>
      <c r="G30" s="24"/>
      <c r="H30" s="22"/>
      <c r="J30" s="44"/>
      <c r="K30" s="42"/>
      <c r="L30" s="41"/>
      <c r="M30" s="41"/>
      <c r="N30" s="41"/>
      <c r="O30" s="41"/>
    </row>
    <row r="31" spans="1:15" x14ac:dyDescent="0.35">
      <c r="A31" s="16">
        <v>29</v>
      </c>
      <c r="B31" s="4" t="s">
        <v>24</v>
      </c>
      <c r="C31" s="52" cm="1">
        <f t="array" ref="C31">IF(COUNT(D31:G31)&gt;=2,SUM(LARGE(D31:G31,_xlfn.SEQUENCE(2))),SUM(D31:G31))+H31</f>
        <v>37</v>
      </c>
      <c r="D31" s="4"/>
      <c r="E31" s="8">
        <v>37</v>
      </c>
      <c r="F31" s="4"/>
      <c r="G31" s="8"/>
      <c r="H31" s="4"/>
      <c r="J31" s="44"/>
      <c r="K31" s="42"/>
      <c r="L31" s="41"/>
      <c r="M31" s="41"/>
      <c r="N31" s="41"/>
      <c r="O31" s="41"/>
    </row>
    <row r="32" spans="1:15" x14ac:dyDescent="0.35">
      <c r="A32" s="22">
        <v>29</v>
      </c>
      <c r="B32" s="22" t="s">
        <v>119</v>
      </c>
      <c r="C32" s="28" cm="1">
        <f t="array" ref="C32">IF(COUNT(D32:G32)&gt;=2,SUM(LARGE(D32:G32,_xlfn.SEQUENCE(2))),SUM(D32:G32))+H32</f>
        <v>37</v>
      </c>
      <c r="D32" s="24"/>
      <c r="E32" s="24">
        <v>37</v>
      </c>
      <c r="F32" s="22"/>
      <c r="G32" s="24"/>
      <c r="H32" s="22"/>
      <c r="J32" s="44"/>
      <c r="K32" s="42"/>
      <c r="L32" s="41"/>
      <c r="M32" s="41"/>
      <c r="N32" s="41"/>
      <c r="O32" s="41"/>
    </row>
    <row r="33" spans="1:15" x14ac:dyDescent="0.35">
      <c r="A33" s="16">
        <v>31</v>
      </c>
      <c r="B33" s="4" t="s">
        <v>120</v>
      </c>
      <c r="C33" s="52" cm="1">
        <f t="array" ref="C33">IF(COUNT(D33:G33)&gt;=2,SUM(LARGE(D33:G33,_xlfn.SEQUENCE(2))),SUM(D33:G33))+H33</f>
        <v>36</v>
      </c>
      <c r="D33" s="4"/>
      <c r="E33" s="8">
        <v>36</v>
      </c>
      <c r="F33" s="4"/>
      <c r="G33" s="8"/>
      <c r="H33" s="4"/>
      <c r="J33" s="44"/>
      <c r="K33" s="42"/>
      <c r="L33" s="41"/>
      <c r="M33" s="41"/>
      <c r="N33" s="41"/>
      <c r="O33" s="41"/>
    </row>
    <row r="34" spans="1:15" x14ac:dyDescent="0.35">
      <c r="A34" s="22">
        <v>31</v>
      </c>
      <c r="B34" s="22" t="s">
        <v>121</v>
      </c>
      <c r="C34" s="28" cm="1">
        <f t="array" ref="C34">IF(COUNT(D34:G34)&gt;=2,SUM(LARGE(D34:G34,_xlfn.SEQUENCE(2))),SUM(D34:G34))+H34</f>
        <v>36</v>
      </c>
      <c r="D34" s="24"/>
      <c r="E34" s="24">
        <v>36</v>
      </c>
      <c r="F34" s="22"/>
      <c r="G34" s="24"/>
      <c r="H34" s="22"/>
      <c r="J34" s="44"/>
      <c r="K34" s="42"/>
      <c r="L34" s="41"/>
      <c r="M34" s="41"/>
      <c r="N34" s="41"/>
      <c r="O34" s="41"/>
    </row>
    <row r="35" spans="1:15" x14ac:dyDescent="0.35">
      <c r="A35" s="16">
        <v>33</v>
      </c>
      <c r="B35" s="4" t="s">
        <v>122</v>
      </c>
      <c r="C35" s="52" cm="1">
        <f t="array" ref="C35">IF(COUNT(D35:G35)&gt;=2,SUM(LARGE(D35:G35,_xlfn.SEQUENCE(2))),SUM(D35:G35))+H35</f>
        <v>35</v>
      </c>
      <c r="D35" s="4"/>
      <c r="E35" s="8">
        <v>35</v>
      </c>
      <c r="F35" s="4"/>
      <c r="G35" s="8"/>
      <c r="H35" s="4"/>
      <c r="J35" s="44"/>
      <c r="K35" s="42"/>
      <c r="L35" s="41"/>
      <c r="M35" s="41"/>
      <c r="N35" s="41"/>
      <c r="O35" s="41"/>
    </row>
    <row r="36" spans="1:15" x14ac:dyDescent="0.35">
      <c r="A36" s="22">
        <v>34</v>
      </c>
      <c r="B36" s="22" t="s">
        <v>123</v>
      </c>
      <c r="C36" s="28" cm="1">
        <f t="array" ref="C36">IF(COUNT(D36:G36)&gt;=2,SUM(LARGE(D36:G36,_xlfn.SEQUENCE(2))),SUM(D36:G36))+H36</f>
        <v>34</v>
      </c>
      <c r="D36" s="22"/>
      <c r="E36" s="24">
        <v>34</v>
      </c>
      <c r="F36" s="22"/>
      <c r="G36" s="24"/>
      <c r="H36" s="22"/>
      <c r="J36" s="44"/>
      <c r="K36" s="42"/>
      <c r="L36" s="41"/>
      <c r="M36" s="41"/>
      <c r="N36" s="41"/>
      <c r="O36" s="41"/>
    </row>
    <row r="37" spans="1:15" x14ac:dyDescent="0.35">
      <c r="A37" s="16">
        <v>35</v>
      </c>
      <c r="B37" s="4" t="s">
        <v>124</v>
      </c>
      <c r="C37" s="52" cm="1">
        <f t="array" ref="C37">IF(COUNT(D37:G37)&gt;=2,SUM(LARGE(D37:G37,_xlfn.SEQUENCE(2))),SUM(D37:G37))+H37</f>
        <v>33</v>
      </c>
      <c r="D37" s="8"/>
      <c r="E37" s="8">
        <v>33</v>
      </c>
      <c r="F37" s="4"/>
      <c r="G37" s="8"/>
      <c r="H37" s="4"/>
      <c r="J37" s="44"/>
      <c r="K37" s="42"/>
      <c r="L37" s="41"/>
      <c r="M37" s="41"/>
      <c r="N37" s="41"/>
      <c r="O37" s="41"/>
    </row>
    <row r="38" spans="1:15" x14ac:dyDescent="0.35">
      <c r="A38" s="22">
        <v>35</v>
      </c>
      <c r="B38" s="22" t="s">
        <v>125</v>
      </c>
      <c r="C38" s="28" cm="1">
        <f t="array" ref="C38">IF(COUNT(D38:G38)&gt;=2,SUM(LARGE(D38:G38,_xlfn.SEQUENCE(2))),SUM(D38:G38))+H38</f>
        <v>33</v>
      </c>
      <c r="D38" s="22"/>
      <c r="E38" s="24">
        <v>33</v>
      </c>
      <c r="F38" s="22"/>
      <c r="G38" s="24"/>
      <c r="H38" s="22"/>
      <c r="J38" s="44"/>
      <c r="K38" s="42"/>
      <c r="L38" s="41"/>
      <c r="M38" s="41"/>
      <c r="N38" s="41"/>
      <c r="O38" s="41"/>
    </row>
    <row r="39" spans="1:15" x14ac:dyDescent="0.35">
      <c r="J39" s="44"/>
      <c r="K39" s="42"/>
      <c r="L39" s="41"/>
      <c r="M39" s="41"/>
      <c r="N39" s="41"/>
      <c r="O39" s="41"/>
    </row>
    <row r="40" spans="1:15" x14ac:dyDescent="0.35">
      <c r="J40" s="44"/>
      <c r="K40" s="42"/>
      <c r="L40" s="41"/>
      <c r="M40" s="41"/>
      <c r="N40" s="41"/>
      <c r="O40" s="41"/>
    </row>
    <row r="41" spans="1:15" x14ac:dyDescent="0.35">
      <c r="J41" s="44"/>
      <c r="K41" s="42"/>
      <c r="L41" s="41"/>
      <c r="M41" s="41"/>
      <c r="N41" s="41"/>
      <c r="O41" s="41"/>
    </row>
    <row r="42" spans="1:15" x14ac:dyDescent="0.35">
      <c r="J42" s="44"/>
      <c r="K42" s="42"/>
      <c r="L42" s="41"/>
      <c r="M42" s="41"/>
      <c r="N42" s="41"/>
      <c r="O42" s="41"/>
    </row>
  </sheetData>
  <sortState xmlns:xlrd2="http://schemas.microsoft.com/office/spreadsheetml/2017/richdata2" ref="A3:H38">
    <sortCondition descending="1" ref="C3:C38"/>
  </sortState>
  <conditionalFormatting sqref="A3:H38">
    <cfRule type="expression" dxfId="0" priority="1">
      <formula>"MOD(ROW(),2)=0"</formula>
    </cfRule>
  </conditionalFormatting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46E0D0-B156-44E8-A086-1C042ACAE7DE}">
  <sheetPr>
    <pageSetUpPr fitToPage="1"/>
  </sheetPr>
  <dimension ref="A1:V88"/>
  <sheetViews>
    <sheetView tabSelected="1" zoomScale="90" zoomScaleNormal="90" zoomScaleSheetLayoutView="90" workbookViewId="0"/>
  </sheetViews>
  <sheetFormatPr defaultRowHeight="14.5" x14ac:dyDescent="0.35"/>
  <cols>
    <col min="1" max="1" width="5.26953125" bestFit="1" customWidth="1"/>
    <col min="2" max="2" width="24" customWidth="1"/>
    <col min="3" max="3" width="10.54296875" style="2" customWidth="1"/>
    <col min="4" max="7" width="10.54296875" customWidth="1"/>
    <col min="8" max="8" width="12.81640625" style="40" customWidth="1"/>
    <col min="9" max="9" width="10.54296875" style="62" customWidth="1"/>
    <col min="10" max="10" width="10.54296875" customWidth="1"/>
    <col min="11" max="11" width="11.7265625" customWidth="1"/>
    <col min="17" max="17" width="21.453125" bestFit="1" customWidth="1"/>
    <col min="18" max="18" width="16.26953125" bestFit="1" customWidth="1"/>
  </cols>
  <sheetData>
    <row r="1" spans="1:22" s="2" customFormat="1" x14ac:dyDescent="0.35">
      <c r="A1" s="9" t="s">
        <v>48</v>
      </c>
      <c r="B1" s="15"/>
      <c r="C1" s="15"/>
      <c r="D1" s="15"/>
      <c r="E1" s="15"/>
      <c r="F1" s="15"/>
      <c r="G1" s="15"/>
      <c r="H1" s="39"/>
      <c r="I1" s="37"/>
      <c r="J1" s="15"/>
      <c r="K1" s="15"/>
    </row>
    <row r="2" spans="1:22" ht="43.5" x14ac:dyDescent="0.35">
      <c r="A2" s="9" t="s">
        <v>34</v>
      </c>
      <c r="B2" s="9" t="s">
        <v>5</v>
      </c>
      <c r="C2" s="13" t="s">
        <v>41</v>
      </c>
      <c r="D2" s="14" t="s">
        <v>46</v>
      </c>
      <c r="E2" s="14" t="s">
        <v>10</v>
      </c>
      <c r="F2" s="14" t="s">
        <v>114</v>
      </c>
      <c r="G2" s="14" t="s">
        <v>9</v>
      </c>
      <c r="H2" s="14" t="s">
        <v>42</v>
      </c>
      <c r="I2" s="34" t="s">
        <v>11</v>
      </c>
      <c r="J2" s="14" t="s">
        <v>12</v>
      </c>
      <c r="K2" s="14" t="s">
        <v>8</v>
      </c>
    </row>
    <row r="3" spans="1:22" x14ac:dyDescent="0.35">
      <c r="A3" s="67">
        <v>1</v>
      </c>
      <c r="B3" s="67" t="s">
        <v>14</v>
      </c>
      <c r="C3" s="63" cm="1">
        <f t="array" ref="C3">IF(COUNT(D3:J3)&gt;=5,SUM(LARGE(D3:J3,_xlfn.SEQUENCE(5))),SUM(D3:J3))+K3</f>
        <v>447</v>
      </c>
      <c r="D3" s="31">
        <v>84</v>
      </c>
      <c r="E3" s="31">
        <v>63</v>
      </c>
      <c r="F3" s="31">
        <v>100</v>
      </c>
      <c r="G3" s="31">
        <v>46</v>
      </c>
      <c r="H3" s="31"/>
      <c r="I3" s="31">
        <v>100</v>
      </c>
      <c r="J3" s="64">
        <v>100</v>
      </c>
      <c r="K3" s="31"/>
      <c r="S3" s="48"/>
      <c r="T3" s="45"/>
    </row>
    <row r="4" spans="1:22" x14ac:dyDescent="0.35">
      <c r="A4" s="68">
        <v>2</v>
      </c>
      <c r="B4" s="68" t="s">
        <v>13</v>
      </c>
      <c r="C4" s="65" cm="1">
        <f t="array" ref="C4">IF(COUNT(D4:J4)&gt;=5,SUM(LARGE(D4:J4,_xlfn.SEQUENCE(5))),SUM(D4:J4))+K4</f>
        <v>361</v>
      </c>
      <c r="D4" s="30">
        <v>100</v>
      </c>
      <c r="E4" s="30">
        <v>50</v>
      </c>
      <c r="F4" s="30">
        <v>63</v>
      </c>
      <c r="G4" s="30">
        <v>72</v>
      </c>
      <c r="H4" s="30"/>
      <c r="I4" s="30">
        <v>63</v>
      </c>
      <c r="J4" s="66">
        <v>63</v>
      </c>
      <c r="K4" s="30"/>
      <c r="S4" s="48"/>
      <c r="T4" s="45"/>
    </row>
    <row r="5" spans="1:22" x14ac:dyDescent="0.35">
      <c r="A5" s="67">
        <v>3</v>
      </c>
      <c r="B5" s="67" t="s">
        <v>1</v>
      </c>
      <c r="C5" s="63" cm="1">
        <f t="array" ref="C5">IF(COUNT(D5:J5)&gt;=5,SUM(LARGE(D5:J5,_xlfn.SEQUENCE(5))),SUM(D5:J5))+K5</f>
        <v>293</v>
      </c>
      <c r="D5" s="31">
        <v>46</v>
      </c>
      <c r="E5" s="31">
        <v>44</v>
      </c>
      <c r="F5" s="31">
        <v>84</v>
      </c>
      <c r="G5" s="31"/>
      <c r="H5" s="31"/>
      <c r="I5" s="31">
        <v>84</v>
      </c>
      <c r="J5" s="64">
        <v>35</v>
      </c>
      <c r="K5" s="31"/>
      <c r="S5" s="48"/>
      <c r="T5" s="45"/>
    </row>
    <row r="6" spans="1:22" x14ac:dyDescent="0.35">
      <c r="A6" s="68">
        <v>4</v>
      </c>
      <c r="B6" s="68" t="s">
        <v>4</v>
      </c>
      <c r="C6" s="65" cm="1">
        <f t="array" ref="C6">IF(COUNT(D6:J6)&gt;=5,SUM(LARGE(D6:J6,_xlfn.SEQUENCE(5))),SUM(D6:J6))+K6</f>
        <v>291</v>
      </c>
      <c r="D6" s="30">
        <v>48</v>
      </c>
      <c r="E6" s="30">
        <v>40</v>
      </c>
      <c r="F6" s="30">
        <v>48</v>
      </c>
      <c r="G6" s="30">
        <v>100</v>
      </c>
      <c r="H6" s="30"/>
      <c r="I6" s="30"/>
      <c r="J6" s="66">
        <v>55</v>
      </c>
      <c r="K6" s="30"/>
      <c r="S6" s="48"/>
      <c r="T6" s="45"/>
    </row>
    <row r="7" spans="1:22" x14ac:dyDescent="0.35">
      <c r="A7" s="67">
        <v>5</v>
      </c>
      <c r="B7" s="67" t="s">
        <v>3</v>
      </c>
      <c r="C7" s="63" cm="1">
        <f t="array" ref="C7">IF(COUNT(D7:J7)&gt;=5,SUM(LARGE(D7:J7,_xlfn.SEQUENCE(5))),SUM(D7:J7))+K7</f>
        <v>242</v>
      </c>
      <c r="D7" s="31">
        <v>37</v>
      </c>
      <c r="E7" s="31">
        <v>36</v>
      </c>
      <c r="F7" s="69"/>
      <c r="G7" s="31">
        <v>84</v>
      </c>
      <c r="H7" s="31"/>
      <c r="I7" s="31">
        <v>46</v>
      </c>
      <c r="J7" s="64">
        <v>39</v>
      </c>
      <c r="K7" s="31"/>
      <c r="S7" s="48"/>
      <c r="T7" s="45"/>
    </row>
    <row r="8" spans="1:22" x14ac:dyDescent="0.35">
      <c r="A8" s="68">
        <v>6</v>
      </c>
      <c r="B8" s="68" t="s">
        <v>19</v>
      </c>
      <c r="C8" s="65" cm="1">
        <f t="array" ref="C8">IF(COUNT(D8:J8)&gt;=5,SUM(LARGE(D8:J8,_xlfn.SEQUENCE(5))),SUM(D8:J8))+K8</f>
        <v>238</v>
      </c>
      <c r="D8" s="30">
        <v>44</v>
      </c>
      <c r="E8" s="30">
        <v>48</v>
      </c>
      <c r="F8" s="30">
        <v>55</v>
      </c>
      <c r="G8" s="30">
        <v>55</v>
      </c>
      <c r="H8" s="30"/>
      <c r="I8" s="30"/>
      <c r="J8" s="66">
        <v>36</v>
      </c>
      <c r="K8" s="30"/>
      <c r="S8" s="48"/>
      <c r="T8" s="45"/>
    </row>
    <row r="9" spans="1:22" x14ac:dyDescent="0.35">
      <c r="A9" s="67">
        <v>7</v>
      </c>
      <c r="B9" s="67" t="s">
        <v>20</v>
      </c>
      <c r="C9" s="63" cm="1">
        <f t="array" ref="C9">IF(COUNT(D9:J9)&gt;=5,SUM(LARGE(D9:J9,_xlfn.SEQUENCE(5))),SUM(D9:J9))+K9</f>
        <v>219</v>
      </c>
      <c r="D9" s="31">
        <v>39</v>
      </c>
      <c r="E9" s="31">
        <v>100</v>
      </c>
      <c r="F9" s="31"/>
      <c r="G9" s="31">
        <v>50</v>
      </c>
      <c r="H9" s="31"/>
      <c r="I9" s="31"/>
      <c r="J9" s="64">
        <v>30</v>
      </c>
      <c r="K9" s="31"/>
      <c r="S9" s="48"/>
      <c r="T9" s="45"/>
    </row>
    <row r="10" spans="1:22" x14ac:dyDescent="0.35">
      <c r="A10" s="68">
        <v>8</v>
      </c>
      <c r="B10" s="68" t="s">
        <v>16</v>
      </c>
      <c r="C10" s="65" cm="1">
        <f t="array" ref="C10">IF(COUNT(D10:J10)&gt;=5,SUM(LARGE(D10:J10,_xlfn.SEQUENCE(5))),SUM(D10:J10))+K10</f>
        <v>210</v>
      </c>
      <c r="D10" s="30">
        <v>63</v>
      </c>
      <c r="E10" s="30"/>
      <c r="F10" s="30">
        <v>72</v>
      </c>
      <c r="G10" s="30">
        <v>42</v>
      </c>
      <c r="H10" s="30"/>
      <c r="I10" s="30"/>
      <c r="J10" s="66">
        <v>33</v>
      </c>
      <c r="K10" s="30"/>
      <c r="S10" s="48"/>
      <c r="T10" s="45"/>
    </row>
    <row r="11" spans="1:22" x14ac:dyDescent="0.35">
      <c r="A11" s="67">
        <v>9</v>
      </c>
      <c r="B11" s="57" t="s">
        <v>17</v>
      </c>
      <c r="C11" s="80" cm="1">
        <f t="array" ref="C11">IF(COUNT(D11:J11)&gt;=5,SUM(LARGE(D11:J11,_xlfn.SEQUENCE(5))),SUM(D11:J11))+K11</f>
        <v>208</v>
      </c>
      <c r="D11" s="54">
        <v>55</v>
      </c>
      <c r="E11" s="54">
        <v>55</v>
      </c>
      <c r="F11" s="54">
        <v>50</v>
      </c>
      <c r="G11" s="54"/>
      <c r="H11" s="54"/>
      <c r="I11" s="54"/>
      <c r="J11" s="81">
        <v>48</v>
      </c>
      <c r="K11" s="54"/>
      <c r="S11" s="82"/>
      <c r="T11" s="83"/>
    </row>
    <row r="12" spans="1:22" x14ac:dyDescent="0.35">
      <c r="A12" s="68">
        <v>10</v>
      </c>
      <c r="B12" s="68" t="s">
        <v>0</v>
      </c>
      <c r="C12" s="65" cm="1">
        <f t="array" ref="C12">IF(COUNT(D12:J12)&gt;=5,SUM(LARGE(D12:J12,_xlfn.SEQUENCE(5))),SUM(D12:J12))+K12</f>
        <v>192</v>
      </c>
      <c r="D12" s="30">
        <v>42</v>
      </c>
      <c r="E12" s="30">
        <v>28</v>
      </c>
      <c r="F12" s="30"/>
      <c r="G12" s="30">
        <v>38</v>
      </c>
      <c r="H12" s="30"/>
      <c r="I12" s="30"/>
      <c r="J12" s="66">
        <v>84</v>
      </c>
      <c r="K12" s="30"/>
      <c r="S12" s="48"/>
      <c r="T12" s="45"/>
    </row>
    <row r="13" spans="1:22" x14ac:dyDescent="0.35">
      <c r="A13" s="67">
        <v>11</v>
      </c>
      <c r="B13" s="67" t="s">
        <v>65</v>
      </c>
      <c r="C13" s="63" cm="1">
        <f t="array" ref="C13">IF(COUNT(D13:J13)&gt;=5,SUM(LARGE(D13:J13,_xlfn.SEQUENCE(5))),SUM(D13:J13))+K13</f>
        <v>172</v>
      </c>
      <c r="D13" s="67"/>
      <c r="E13" s="31">
        <v>30</v>
      </c>
      <c r="F13" s="31">
        <v>40</v>
      </c>
      <c r="G13" s="31">
        <v>37</v>
      </c>
      <c r="H13" s="70"/>
      <c r="I13" s="31">
        <v>55</v>
      </c>
      <c r="J13" s="71">
        <v>10</v>
      </c>
      <c r="K13" s="67"/>
      <c r="S13" s="41"/>
      <c r="T13" s="41"/>
    </row>
    <row r="14" spans="1:22" s="84" customFormat="1" x14ac:dyDescent="0.35">
      <c r="A14" s="68">
        <v>12</v>
      </c>
      <c r="B14" s="68" t="s">
        <v>70</v>
      </c>
      <c r="C14" s="65" cm="1">
        <f t="array" ref="C14">IF(COUNT(D14:J14)&gt;=5,SUM(LARGE(D14:J14,_xlfn.SEQUENCE(5))),SUM(D14:J14))+K14</f>
        <v>162</v>
      </c>
      <c r="D14" s="68"/>
      <c r="E14" s="30">
        <v>23</v>
      </c>
      <c r="F14" s="30">
        <v>42</v>
      </c>
      <c r="G14" s="30">
        <v>44</v>
      </c>
      <c r="H14" s="75"/>
      <c r="I14" s="30">
        <v>39</v>
      </c>
      <c r="J14" s="77">
        <v>14</v>
      </c>
      <c r="K14" s="68"/>
      <c r="L14"/>
      <c r="M14"/>
      <c r="N14"/>
      <c r="O14"/>
      <c r="P14"/>
      <c r="Q14"/>
      <c r="R14"/>
      <c r="S14" s="82"/>
      <c r="T14" s="83"/>
      <c r="U14"/>
      <c r="V14"/>
    </row>
    <row r="15" spans="1:22" x14ac:dyDescent="0.35">
      <c r="A15" s="67">
        <v>13</v>
      </c>
      <c r="B15" s="57" t="s">
        <v>52</v>
      </c>
      <c r="C15" s="80" cm="1">
        <f t="array" ref="C15">IF(COUNT(D15:J15)&gt;=5,SUM(LARGE(D15:J15,_xlfn.SEQUENCE(5))),SUM(D15:J15))+K15</f>
        <v>156</v>
      </c>
      <c r="D15" s="57"/>
      <c r="E15" s="54">
        <v>84</v>
      </c>
      <c r="F15" s="85"/>
      <c r="G15" s="54"/>
      <c r="H15" s="54"/>
      <c r="I15" s="54"/>
      <c r="J15" s="81">
        <v>72</v>
      </c>
      <c r="K15" s="57"/>
      <c r="S15" s="82"/>
      <c r="T15" s="83"/>
    </row>
    <row r="16" spans="1:22" x14ac:dyDescent="0.35">
      <c r="A16" s="68">
        <v>14</v>
      </c>
      <c r="B16" s="68" t="s">
        <v>143</v>
      </c>
      <c r="C16" s="65" cm="1">
        <f t="array" ref="C16">IF(COUNT(D16:J16)&gt;=5,SUM(LARGE(D16:J16,_xlfn.SEQUENCE(5))),SUM(D16:J16))+K16</f>
        <v>144</v>
      </c>
      <c r="D16" s="68"/>
      <c r="E16" s="68"/>
      <c r="F16" s="68"/>
      <c r="G16" s="30"/>
      <c r="H16" s="30">
        <v>100</v>
      </c>
      <c r="I16" s="30"/>
      <c r="J16" s="66">
        <v>44</v>
      </c>
      <c r="K16" s="68"/>
      <c r="S16" s="82"/>
      <c r="T16" s="83"/>
    </row>
    <row r="17" spans="1:22" x14ac:dyDescent="0.35">
      <c r="A17" s="67">
        <v>15</v>
      </c>
      <c r="B17" s="57" t="s">
        <v>22</v>
      </c>
      <c r="C17" s="80" cm="1">
        <f t="array" ref="C17">IF(COUNT(D17:J17)&gt;=5,SUM(LARGE(D17:J17,_xlfn.SEQUENCE(5))),SUM(D17:J17))+K17</f>
        <v>139</v>
      </c>
      <c r="D17" s="54">
        <v>40</v>
      </c>
      <c r="E17" s="54">
        <v>15</v>
      </c>
      <c r="F17" s="54"/>
      <c r="G17" s="54">
        <v>35</v>
      </c>
      <c r="H17" s="54"/>
      <c r="I17" s="54">
        <v>48</v>
      </c>
      <c r="J17" s="81">
        <v>1</v>
      </c>
      <c r="K17" s="54"/>
      <c r="S17" s="82"/>
      <c r="T17" s="83"/>
    </row>
    <row r="18" spans="1:22" s="84" customFormat="1" x14ac:dyDescent="0.35">
      <c r="A18" s="68">
        <v>16</v>
      </c>
      <c r="B18" s="68" t="s">
        <v>59</v>
      </c>
      <c r="C18" s="65" cm="1">
        <f t="array" ref="C18">IF(COUNT(D18:J18)&gt;=5,SUM(LARGE(D18:J18,_xlfn.SEQUENCE(5))),SUM(D18:J18))+K18</f>
        <v>131</v>
      </c>
      <c r="D18" s="78"/>
      <c r="E18" s="30">
        <v>37</v>
      </c>
      <c r="F18" s="74"/>
      <c r="G18" s="30">
        <v>48</v>
      </c>
      <c r="H18" s="75"/>
      <c r="I18" s="76"/>
      <c r="J18" s="77">
        <v>46</v>
      </c>
      <c r="K18" s="68"/>
      <c r="L18"/>
      <c r="M18"/>
      <c r="N18"/>
      <c r="O18" s="55"/>
      <c r="P18" s="40"/>
      <c r="Q18" s="83"/>
      <c r="R18" s="90"/>
      <c r="S18" s="82"/>
      <c r="T18" s="83"/>
      <c r="U18"/>
      <c r="V18"/>
    </row>
    <row r="19" spans="1:22" x14ac:dyDescent="0.35">
      <c r="A19" s="67">
        <v>17</v>
      </c>
      <c r="B19" s="67" t="s">
        <v>69</v>
      </c>
      <c r="C19" s="63" cm="1">
        <f t="array" ref="C19">IF(COUNT(D19:J19)&gt;=5,SUM(LARGE(D19:J19,_xlfn.SEQUENCE(5))),SUM(D19:J19))+K19</f>
        <v>125</v>
      </c>
      <c r="D19" s="67"/>
      <c r="E19" s="31">
        <v>24</v>
      </c>
      <c r="F19" s="31"/>
      <c r="G19" s="31"/>
      <c r="H19" s="31">
        <v>84</v>
      </c>
      <c r="I19" s="72"/>
      <c r="J19" s="71">
        <v>17</v>
      </c>
      <c r="K19" s="67"/>
      <c r="O19" s="55"/>
      <c r="P19" s="40"/>
      <c r="Q19" s="83"/>
      <c r="R19" s="90"/>
    </row>
    <row r="20" spans="1:22" s="84" customFormat="1" x14ac:dyDescent="0.35">
      <c r="A20" s="68">
        <v>18</v>
      </c>
      <c r="B20" s="68" t="s">
        <v>126</v>
      </c>
      <c r="C20" s="65" cm="1">
        <f t="array" ref="C20">IF(COUNT(D20:J20)&gt;=5,SUM(LARGE(D20:J20,_xlfn.SEQUENCE(5))),SUM(D20:J20))+K20</f>
        <v>123</v>
      </c>
      <c r="D20" s="68"/>
      <c r="E20" s="68"/>
      <c r="F20" s="30">
        <v>44</v>
      </c>
      <c r="G20" s="30"/>
      <c r="H20" s="30"/>
      <c r="I20" s="30">
        <v>72</v>
      </c>
      <c r="J20" s="66">
        <v>7</v>
      </c>
      <c r="K20" s="68"/>
      <c r="L20"/>
      <c r="M20"/>
      <c r="N20"/>
      <c r="O20" s="55"/>
      <c r="P20" s="40"/>
      <c r="Q20"/>
      <c r="R20"/>
      <c r="S20"/>
      <c r="T20"/>
      <c r="U20"/>
      <c r="V20"/>
    </row>
    <row r="21" spans="1:22" x14ac:dyDescent="0.35">
      <c r="A21" s="67">
        <v>19</v>
      </c>
      <c r="B21" s="57" t="s">
        <v>53</v>
      </c>
      <c r="C21" s="80" cm="1">
        <f t="array" ref="C21">IF(COUNT(D21:J21)&gt;=5,SUM(LARGE(D21:J21,_xlfn.SEQUENCE(5))),SUM(D21:J21))+K21</f>
        <v>122</v>
      </c>
      <c r="D21" s="86"/>
      <c r="E21" s="54">
        <v>72</v>
      </c>
      <c r="F21" s="85"/>
      <c r="G21" s="54"/>
      <c r="H21" s="54"/>
      <c r="I21" s="54"/>
      <c r="J21" s="81">
        <v>50</v>
      </c>
      <c r="K21" s="57"/>
      <c r="O21" s="55"/>
      <c r="P21" s="40"/>
    </row>
    <row r="22" spans="1:22" s="84" customFormat="1" x14ac:dyDescent="0.35">
      <c r="A22" s="68">
        <v>20</v>
      </c>
      <c r="B22" s="68" t="s">
        <v>18</v>
      </c>
      <c r="C22" s="65" cm="1">
        <f t="array" ref="C22">IF(COUNT(D22:J22)&gt;=5,SUM(LARGE(D22:J22,_xlfn.SEQUENCE(5))),SUM(D22:J22))+K22</f>
        <v>114</v>
      </c>
      <c r="D22" s="30">
        <v>50</v>
      </c>
      <c r="E22" s="30">
        <v>26</v>
      </c>
      <c r="F22" s="30"/>
      <c r="G22" s="30"/>
      <c r="H22" s="30"/>
      <c r="I22" s="30"/>
      <c r="J22" s="66">
        <v>38</v>
      </c>
      <c r="K22" s="30"/>
      <c r="L22"/>
      <c r="M22"/>
      <c r="N22"/>
      <c r="O22" s="55"/>
      <c r="P22" s="40"/>
      <c r="Q22"/>
      <c r="R22"/>
      <c r="S22"/>
      <c r="T22"/>
      <c r="U22"/>
      <c r="V22"/>
    </row>
    <row r="23" spans="1:22" x14ac:dyDescent="0.35">
      <c r="A23" s="67">
        <v>21</v>
      </c>
      <c r="B23" s="67" t="s">
        <v>63</v>
      </c>
      <c r="C23" s="63" cm="1">
        <f t="array" ref="C23">IF(COUNT(D23:J23)&gt;=5,SUM(LARGE(D23:J23,_xlfn.SEQUENCE(5))),SUM(D23:J23))+K23</f>
        <v>108</v>
      </c>
      <c r="D23" s="73"/>
      <c r="E23" s="31">
        <v>32</v>
      </c>
      <c r="F23" s="69"/>
      <c r="G23" s="31"/>
      <c r="H23" s="70"/>
      <c r="I23" s="31">
        <v>44</v>
      </c>
      <c r="J23" s="71">
        <v>32</v>
      </c>
      <c r="K23" s="67"/>
      <c r="O23" s="44"/>
      <c r="P23" s="42"/>
      <c r="Q23" s="41"/>
      <c r="R23" s="41"/>
      <c r="S23" s="41"/>
      <c r="T23" s="41"/>
    </row>
    <row r="24" spans="1:22" x14ac:dyDescent="0.35">
      <c r="A24" s="68">
        <v>22</v>
      </c>
      <c r="B24" s="68" t="s">
        <v>61</v>
      </c>
      <c r="C24" s="65" cm="1">
        <f t="array" ref="C24">IF(COUNT(D24:J24)&gt;=5,SUM(LARGE(D24:J24,_xlfn.SEQUENCE(5))),SUM(D24:J24))+K24</f>
        <v>107</v>
      </c>
      <c r="D24" s="78"/>
      <c r="E24" s="30">
        <v>34</v>
      </c>
      <c r="F24" s="74"/>
      <c r="G24" s="30">
        <v>36</v>
      </c>
      <c r="H24" s="75"/>
      <c r="I24" s="76"/>
      <c r="J24" s="77">
        <v>37</v>
      </c>
      <c r="K24" s="68"/>
    </row>
    <row r="25" spans="1:22" x14ac:dyDescent="0.35">
      <c r="A25" s="67">
        <v>23</v>
      </c>
      <c r="B25" s="57" t="s">
        <v>64</v>
      </c>
      <c r="C25" s="80" cm="1">
        <f t="array" ref="C25">IF(COUNT(D25:J25)&gt;=5,SUM(LARGE(D25:J25,_xlfn.SEQUENCE(5))),SUM(D25:J25))+K25</f>
        <v>102</v>
      </c>
      <c r="D25" s="57"/>
      <c r="E25" s="54">
        <v>31</v>
      </c>
      <c r="F25" s="54">
        <v>46</v>
      </c>
      <c r="G25" s="54"/>
      <c r="H25" s="87"/>
      <c r="I25" s="88"/>
      <c r="J25" s="89">
        <v>25</v>
      </c>
      <c r="K25" s="57"/>
    </row>
    <row r="26" spans="1:22" x14ac:dyDescent="0.35">
      <c r="A26" s="68">
        <v>24</v>
      </c>
      <c r="B26" s="68" t="s">
        <v>15</v>
      </c>
      <c r="C26" s="65" cm="1">
        <f t="array" ref="C26">IF(COUNT(D26:J26)&gt;=5,SUM(LARGE(D26:J26,_xlfn.SEQUENCE(5))),SUM(D26:J26))+K26</f>
        <v>101</v>
      </c>
      <c r="D26" s="30">
        <v>72</v>
      </c>
      <c r="E26" s="30">
        <v>17</v>
      </c>
      <c r="F26" s="30"/>
      <c r="G26" s="30"/>
      <c r="H26" s="30"/>
      <c r="I26" s="30"/>
      <c r="J26" s="66">
        <v>12</v>
      </c>
      <c r="K26" s="30"/>
    </row>
    <row r="27" spans="1:22" x14ac:dyDescent="0.35">
      <c r="A27" s="67">
        <v>25</v>
      </c>
      <c r="B27" s="57" t="s">
        <v>54</v>
      </c>
      <c r="C27" s="80" cm="1">
        <f t="array" ref="C27">IF(COUNT(D27:J27)&gt;=5,SUM(LARGE(D27:J27,_xlfn.SEQUENCE(5))),SUM(D27:J27))+K27</f>
        <v>88</v>
      </c>
      <c r="D27" s="54">
        <v>40</v>
      </c>
      <c r="E27" s="54">
        <v>8</v>
      </c>
      <c r="F27" s="54"/>
      <c r="G27" s="54"/>
      <c r="H27" s="54"/>
      <c r="I27" s="54">
        <v>40</v>
      </c>
      <c r="J27" s="81"/>
      <c r="K27" s="54"/>
    </row>
    <row r="28" spans="1:22" x14ac:dyDescent="0.35">
      <c r="A28" s="68">
        <v>26</v>
      </c>
      <c r="B28" s="68" t="s">
        <v>123</v>
      </c>
      <c r="C28" s="65" cm="1">
        <f t="array" ref="C28">IF(COUNT(D28:J28)&gt;=5,SUM(LARGE(D28:J28,_xlfn.SEQUENCE(5))),SUM(D28:J28))+K28</f>
        <v>84</v>
      </c>
      <c r="D28" s="68"/>
      <c r="E28" s="68"/>
      <c r="F28" s="68"/>
      <c r="G28" s="30">
        <v>34</v>
      </c>
      <c r="H28" s="30"/>
      <c r="I28" s="30">
        <v>50</v>
      </c>
      <c r="J28" s="66"/>
      <c r="K28" s="68"/>
    </row>
    <row r="29" spans="1:22" x14ac:dyDescent="0.35">
      <c r="A29" s="67">
        <v>26</v>
      </c>
      <c r="B29" s="67" t="s">
        <v>56</v>
      </c>
      <c r="C29" s="63" cm="1">
        <f t="array" ref="C29">IF(COUNT(D29:J29)&gt;=5,SUM(LARGE(D29:J29,_xlfn.SEQUENCE(5))),SUM(D29:J29))+K29</f>
        <v>84</v>
      </c>
      <c r="D29" s="73"/>
      <c r="E29" s="31">
        <v>42</v>
      </c>
      <c r="F29" s="69"/>
      <c r="G29" s="31"/>
      <c r="H29" s="31"/>
      <c r="I29" s="31"/>
      <c r="J29" s="64">
        <v>42</v>
      </c>
      <c r="K29" s="67"/>
    </row>
    <row r="30" spans="1:22" x14ac:dyDescent="0.35">
      <c r="A30" s="68">
        <v>28</v>
      </c>
      <c r="B30" s="68" t="s">
        <v>2</v>
      </c>
      <c r="C30" s="65" cm="1">
        <f t="array" ref="C30">IF(COUNT(D30:J30)&gt;=5,SUM(LARGE(D30:J30,_xlfn.SEQUENCE(5))),SUM(D30:J30))+K30</f>
        <v>83</v>
      </c>
      <c r="D30" s="68"/>
      <c r="E30" s="68"/>
      <c r="F30" s="68"/>
      <c r="G30" s="30">
        <v>63</v>
      </c>
      <c r="H30" s="30"/>
      <c r="I30" s="30"/>
      <c r="J30" s="66">
        <v>20</v>
      </c>
      <c r="K30" s="68"/>
    </row>
    <row r="31" spans="1:22" x14ac:dyDescent="0.35">
      <c r="A31" s="67">
        <v>29</v>
      </c>
      <c r="B31" s="57" t="s">
        <v>118</v>
      </c>
      <c r="C31" s="80" cm="1">
        <f t="array" ref="C31">IF(COUNT(D31:J31)&gt;=5,SUM(LARGE(D31:J31,_xlfn.SEQUENCE(5))),SUM(D31:J31))+K31</f>
        <v>79</v>
      </c>
      <c r="D31" s="57"/>
      <c r="E31" s="57"/>
      <c r="F31" s="57"/>
      <c r="G31" s="54">
        <v>40</v>
      </c>
      <c r="H31" s="54"/>
      <c r="I31" s="54">
        <v>36</v>
      </c>
      <c r="J31" s="81">
        <v>3</v>
      </c>
      <c r="K31" s="57"/>
    </row>
    <row r="32" spans="1:22" x14ac:dyDescent="0.35">
      <c r="A32" s="68">
        <v>30</v>
      </c>
      <c r="B32" s="68" t="s">
        <v>144</v>
      </c>
      <c r="C32" s="65" cm="1">
        <f t="array" ref="C32">IF(COUNT(D32:J32)&gt;=5,SUM(LARGE(D32:J32,_xlfn.SEQUENCE(5))),SUM(D32:J32))+K32</f>
        <v>72</v>
      </c>
      <c r="D32" s="68"/>
      <c r="E32" s="68"/>
      <c r="F32" s="68"/>
      <c r="G32" s="30"/>
      <c r="H32" s="30">
        <v>72</v>
      </c>
      <c r="I32" s="30"/>
      <c r="J32" s="66"/>
      <c r="K32" s="68"/>
    </row>
    <row r="33" spans="1:11" x14ac:dyDescent="0.35">
      <c r="A33" s="67">
        <v>31</v>
      </c>
      <c r="B33" s="57" t="s">
        <v>55</v>
      </c>
      <c r="C33" s="80" cm="1">
        <f t="array" ref="C33">IF(COUNT(D33:J33)&gt;=5,SUM(LARGE(D33:J33,_xlfn.SEQUENCE(5))),SUM(D33:J33))+K33</f>
        <v>68</v>
      </c>
      <c r="D33" s="86"/>
      <c r="E33" s="54">
        <v>46</v>
      </c>
      <c r="F33" s="85"/>
      <c r="G33" s="54"/>
      <c r="H33" s="54"/>
      <c r="I33" s="54"/>
      <c r="J33" s="81">
        <v>22</v>
      </c>
      <c r="K33" s="57"/>
    </row>
    <row r="34" spans="1:11" x14ac:dyDescent="0.35">
      <c r="A34" s="68">
        <v>32</v>
      </c>
      <c r="B34" s="68" t="s">
        <v>57</v>
      </c>
      <c r="C34" s="65" cm="1">
        <f t="array" ref="C34">IF(COUNT(D34:J34)&gt;=5,SUM(LARGE(D34:J34,_xlfn.SEQUENCE(5))),SUM(D34:J34))+K34</f>
        <v>67</v>
      </c>
      <c r="D34" s="78"/>
      <c r="E34" s="30">
        <v>39</v>
      </c>
      <c r="F34" s="74"/>
      <c r="G34" s="30"/>
      <c r="H34" s="75"/>
      <c r="I34" s="76"/>
      <c r="J34" s="77">
        <v>28</v>
      </c>
      <c r="K34" s="68"/>
    </row>
    <row r="35" spans="1:11" x14ac:dyDescent="0.35">
      <c r="A35" s="67">
        <v>33</v>
      </c>
      <c r="B35" s="57" t="s">
        <v>58</v>
      </c>
      <c r="C35" s="80" cm="1">
        <f t="array" ref="C35">IF(COUNT(D35:J35)&gt;=5,SUM(LARGE(D35:J35,_xlfn.SEQUENCE(5))),SUM(D35:J35))+K35</f>
        <v>65</v>
      </c>
      <c r="D35" s="86"/>
      <c r="E35" s="54">
        <v>38</v>
      </c>
      <c r="F35" s="85"/>
      <c r="G35" s="54"/>
      <c r="H35" s="87"/>
      <c r="I35" s="88"/>
      <c r="J35" s="89">
        <v>27</v>
      </c>
      <c r="K35" s="57"/>
    </row>
    <row r="36" spans="1:11" x14ac:dyDescent="0.35">
      <c r="A36" s="68">
        <v>34</v>
      </c>
      <c r="B36" s="68" t="s">
        <v>155</v>
      </c>
      <c r="C36" s="65" cm="1">
        <f t="array" ref="C36">IF(COUNT(D36:J36)&gt;=5,SUM(LARGE(D36:J36,_xlfn.SEQUENCE(5))),SUM(D36:J36))+K36</f>
        <v>63</v>
      </c>
      <c r="D36" s="68"/>
      <c r="E36" s="68"/>
      <c r="F36" s="68"/>
      <c r="G36" s="30"/>
      <c r="H36" s="30">
        <v>63</v>
      </c>
      <c r="I36" s="30"/>
      <c r="J36" s="66"/>
      <c r="K36" s="68"/>
    </row>
    <row r="37" spans="1:11" x14ac:dyDescent="0.35">
      <c r="A37" s="67">
        <v>35</v>
      </c>
      <c r="B37" s="57" t="s">
        <v>62</v>
      </c>
      <c r="C37" s="80" cm="1">
        <f t="array" ref="C37">IF(COUNT(D37:J37)&gt;=5,SUM(LARGE(D37:J37,_xlfn.SEQUENCE(5))),SUM(D37:J37))+K37</f>
        <v>62</v>
      </c>
      <c r="D37" s="86"/>
      <c r="E37" s="54">
        <v>33</v>
      </c>
      <c r="F37" s="85"/>
      <c r="G37" s="54"/>
      <c r="H37" s="87"/>
      <c r="I37" s="88"/>
      <c r="J37" s="89">
        <v>29</v>
      </c>
      <c r="K37" s="57"/>
    </row>
    <row r="38" spans="1:11" x14ac:dyDescent="0.35">
      <c r="A38" s="68">
        <v>36</v>
      </c>
      <c r="B38" s="68" t="s">
        <v>156</v>
      </c>
      <c r="C38" s="65" cm="1">
        <f t="array" ref="C38">IF(COUNT(D38:J38)&gt;=5,SUM(LARGE(D38:J38,_xlfn.SEQUENCE(5))),SUM(D38:J38))+K38</f>
        <v>55</v>
      </c>
      <c r="D38" s="68"/>
      <c r="E38" s="68"/>
      <c r="F38" s="68"/>
      <c r="G38" s="30"/>
      <c r="H38" s="30">
        <v>55</v>
      </c>
      <c r="I38" s="30"/>
      <c r="J38" s="66"/>
      <c r="K38" s="68"/>
    </row>
    <row r="39" spans="1:11" x14ac:dyDescent="0.35">
      <c r="A39" s="67">
        <v>37</v>
      </c>
      <c r="B39" s="57" t="s">
        <v>157</v>
      </c>
      <c r="C39" s="80" cm="1">
        <f t="array" ref="C39">IF(COUNT(D39:J39)&gt;=5,SUM(LARGE(D39:J39,_xlfn.SEQUENCE(5))),SUM(D39:J39))+K39</f>
        <v>50</v>
      </c>
      <c r="D39" s="57"/>
      <c r="E39" s="57"/>
      <c r="F39" s="57"/>
      <c r="G39" s="54"/>
      <c r="H39" s="54">
        <v>50</v>
      </c>
      <c r="I39" s="54"/>
      <c r="J39" s="81"/>
      <c r="K39" s="57"/>
    </row>
    <row r="40" spans="1:11" x14ac:dyDescent="0.35">
      <c r="A40" s="68">
        <v>38</v>
      </c>
      <c r="B40" s="68" t="s">
        <v>68</v>
      </c>
      <c r="C40" s="65" cm="1">
        <f t="array" ref="C40">IF(COUNT(D40:J40)&gt;=5,SUM(LARGE(D40:J40,_xlfn.SEQUENCE(5))),SUM(D40:J40))+K40</f>
        <v>49</v>
      </c>
      <c r="D40" s="68"/>
      <c r="E40" s="30">
        <v>25</v>
      </c>
      <c r="F40" s="30"/>
      <c r="G40" s="30"/>
      <c r="H40" s="75"/>
      <c r="I40" s="76"/>
      <c r="J40" s="77">
        <v>24</v>
      </c>
      <c r="K40" s="68"/>
    </row>
    <row r="41" spans="1:11" x14ac:dyDescent="0.35">
      <c r="A41" s="67">
        <v>39</v>
      </c>
      <c r="B41" s="57" t="s">
        <v>137</v>
      </c>
      <c r="C41" s="80" cm="1">
        <f t="array" ref="C41">IF(COUNT(D41:J41)&gt;=5,SUM(LARGE(D41:J41,_xlfn.SEQUENCE(5))),SUM(D41:J41))+K41</f>
        <v>48</v>
      </c>
      <c r="D41" s="57"/>
      <c r="E41" s="57"/>
      <c r="F41" s="57"/>
      <c r="G41" s="54"/>
      <c r="H41" s="54">
        <v>48</v>
      </c>
      <c r="I41" s="54"/>
      <c r="J41" s="81"/>
      <c r="K41" s="57"/>
    </row>
    <row r="42" spans="1:11" x14ac:dyDescent="0.35">
      <c r="A42" s="68">
        <v>39</v>
      </c>
      <c r="B42" s="68" t="s">
        <v>129</v>
      </c>
      <c r="C42" s="65" cm="1">
        <f t="array" ref="C42">IF(COUNT(D42:J42)&gt;=5,SUM(LARGE(D42:J42,_xlfn.SEQUENCE(5))),SUM(D42:J42))+K42</f>
        <v>48</v>
      </c>
      <c r="D42" s="68"/>
      <c r="E42" s="68"/>
      <c r="F42" s="68"/>
      <c r="G42" s="30">
        <v>39</v>
      </c>
      <c r="H42" s="30"/>
      <c r="I42" s="30"/>
      <c r="J42" s="66">
        <v>9</v>
      </c>
      <c r="K42" s="68"/>
    </row>
    <row r="43" spans="1:11" x14ac:dyDescent="0.35">
      <c r="A43" s="67">
        <v>41</v>
      </c>
      <c r="B43" s="57" t="s">
        <v>136</v>
      </c>
      <c r="C43" s="80" cm="1">
        <f t="array" ref="C43">IF(COUNT(D43:J43)&gt;=5,SUM(LARGE(D43:J43,_xlfn.SEQUENCE(5))),SUM(D43:J43))+K43</f>
        <v>46</v>
      </c>
      <c r="D43" s="57"/>
      <c r="E43" s="57"/>
      <c r="F43" s="57"/>
      <c r="G43" s="54"/>
      <c r="H43" s="54">
        <v>46</v>
      </c>
      <c r="I43" s="54"/>
      <c r="J43" s="81"/>
      <c r="K43" s="57"/>
    </row>
    <row r="44" spans="1:11" x14ac:dyDescent="0.35">
      <c r="A44" s="68">
        <v>41</v>
      </c>
      <c r="B44" s="68" t="s">
        <v>21</v>
      </c>
      <c r="C44" s="65" cm="1">
        <f t="array" ref="C44">IF(COUNT(D44:J44)&gt;=5,SUM(LARGE(D44:J44,_xlfn.SEQUENCE(5))),SUM(D44:J44))+K44</f>
        <v>46</v>
      </c>
      <c r="D44" s="30">
        <v>38</v>
      </c>
      <c r="E44" s="74"/>
      <c r="F44" s="74"/>
      <c r="G44" s="30"/>
      <c r="H44" s="30"/>
      <c r="I44" s="30"/>
      <c r="J44" s="66">
        <v>8</v>
      </c>
      <c r="K44" s="30"/>
    </row>
    <row r="45" spans="1:11" x14ac:dyDescent="0.35">
      <c r="A45" s="67">
        <v>43</v>
      </c>
      <c r="B45" s="57" t="s">
        <v>30</v>
      </c>
      <c r="C45" s="80" cm="1">
        <f t="array" ref="C45">IF(COUNT(D45:J45)&gt;=5,SUM(LARGE(D45:J45,_xlfn.SEQUENCE(5))),SUM(D45:J45))+K45</f>
        <v>44</v>
      </c>
      <c r="D45" s="57"/>
      <c r="E45" s="57"/>
      <c r="F45" s="57"/>
      <c r="G45" s="54"/>
      <c r="H45" s="54">
        <v>44</v>
      </c>
      <c r="I45" s="54"/>
      <c r="J45" s="81"/>
      <c r="K45" s="57"/>
    </row>
    <row r="46" spans="1:11" x14ac:dyDescent="0.35">
      <c r="A46" s="68">
        <v>44</v>
      </c>
      <c r="B46" s="68" t="s">
        <v>142</v>
      </c>
      <c r="C46" s="65" cm="1">
        <f t="array" ref="C46">IF(COUNT(D46:J46)&gt;=5,SUM(LARGE(D46:J46,_xlfn.SEQUENCE(5))),SUM(D46:J46))+K46</f>
        <v>42</v>
      </c>
      <c r="D46" s="68"/>
      <c r="E46" s="68"/>
      <c r="F46" s="68"/>
      <c r="G46" s="30"/>
      <c r="H46" s="30">
        <v>42</v>
      </c>
      <c r="I46" s="30"/>
      <c r="J46" s="66"/>
      <c r="K46" s="68"/>
    </row>
    <row r="47" spans="1:11" x14ac:dyDescent="0.35">
      <c r="A47" s="67">
        <v>44</v>
      </c>
      <c r="B47" s="57" t="s">
        <v>159</v>
      </c>
      <c r="C47" s="80" cm="1">
        <f t="array" ref="C47">IF(COUNT(D47:J47)&gt;=5,SUM(LARGE(D47:J47,_xlfn.SEQUENCE(5))),SUM(D47:J47))+K47</f>
        <v>42</v>
      </c>
      <c r="D47" s="57"/>
      <c r="E47" s="57"/>
      <c r="F47" s="57"/>
      <c r="G47" s="57"/>
      <c r="H47" s="54"/>
      <c r="I47" s="54">
        <v>42</v>
      </c>
      <c r="J47" s="81"/>
      <c r="K47" s="57"/>
    </row>
    <row r="48" spans="1:11" x14ac:dyDescent="0.35">
      <c r="A48" s="68">
        <v>46</v>
      </c>
      <c r="B48" s="68" t="s">
        <v>146</v>
      </c>
      <c r="C48" s="65" cm="1">
        <f t="array" ref="C48">IF(COUNT(D48:J48)&gt;=5,SUM(LARGE(D48:J48,_xlfn.SEQUENCE(5))),SUM(D48:J48))+K48</f>
        <v>40</v>
      </c>
      <c r="D48" s="68"/>
      <c r="E48" s="68"/>
      <c r="F48" s="68"/>
      <c r="G48" s="30"/>
      <c r="H48" s="30">
        <v>40</v>
      </c>
      <c r="I48" s="30"/>
      <c r="J48" s="66"/>
      <c r="K48" s="68"/>
    </row>
    <row r="49" spans="1:11" x14ac:dyDescent="0.35">
      <c r="A49" s="67">
        <v>46</v>
      </c>
      <c r="B49" s="57" t="s">
        <v>163</v>
      </c>
      <c r="C49" s="80" cm="1">
        <f t="array" ref="C49">IF(COUNT(D49:J49)&gt;=5,SUM(LARGE(D49:J49,_xlfn.SEQUENCE(5))),SUM(D49:J49))+K49</f>
        <v>40</v>
      </c>
      <c r="D49" s="57"/>
      <c r="E49" s="57"/>
      <c r="F49" s="57"/>
      <c r="G49" s="57"/>
      <c r="H49" s="54"/>
      <c r="I49" s="54"/>
      <c r="J49" s="81">
        <v>40</v>
      </c>
      <c r="K49" s="57"/>
    </row>
    <row r="50" spans="1:11" x14ac:dyDescent="0.35">
      <c r="A50" s="68">
        <v>48</v>
      </c>
      <c r="B50" s="68" t="s">
        <v>160</v>
      </c>
      <c r="C50" s="65" cm="1">
        <f t="array" ref="C50">IF(COUNT(D50:J50)&gt;=5,SUM(LARGE(D50:J50,_xlfn.SEQUENCE(5))),SUM(D50:J50))+K50</f>
        <v>38</v>
      </c>
      <c r="D50" s="68"/>
      <c r="E50" s="68"/>
      <c r="F50" s="68"/>
      <c r="G50" s="68"/>
      <c r="H50" s="30"/>
      <c r="I50" s="30">
        <v>38</v>
      </c>
      <c r="J50" s="66"/>
      <c r="K50" s="68"/>
    </row>
    <row r="51" spans="1:11" x14ac:dyDescent="0.35">
      <c r="A51" s="67">
        <v>48</v>
      </c>
      <c r="B51" s="57" t="s">
        <v>161</v>
      </c>
      <c r="C51" s="80" cm="1">
        <f t="array" ref="C51">IF(COUNT(D51:J51)&gt;=5,SUM(LARGE(D51:J51,_xlfn.SEQUENCE(5))),SUM(D51:J51))+K51</f>
        <v>38</v>
      </c>
      <c r="D51" s="57"/>
      <c r="E51" s="57"/>
      <c r="F51" s="57"/>
      <c r="G51" s="57"/>
      <c r="H51" s="54"/>
      <c r="I51" s="54">
        <v>38</v>
      </c>
      <c r="J51" s="81"/>
      <c r="K51" s="57"/>
    </row>
    <row r="52" spans="1:11" x14ac:dyDescent="0.35">
      <c r="A52" s="68">
        <v>50</v>
      </c>
      <c r="B52" s="68" t="s">
        <v>162</v>
      </c>
      <c r="C52" s="65" cm="1">
        <f t="array" ref="C52">IF(COUNT(D52:J52)&gt;=5,SUM(LARGE(D52:J52,_xlfn.SEQUENCE(5))),SUM(D52:J52))+K52</f>
        <v>37</v>
      </c>
      <c r="D52" s="68"/>
      <c r="E52" s="68"/>
      <c r="F52" s="68"/>
      <c r="G52" s="68"/>
      <c r="H52" s="30"/>
      <c r="I52" s="30">
        <v>37</v>
      </c>
      <c r="J52" s="66"/>
      <c r="K52" s="68"/>
    </row>
    <row r="53" spans="1:11" x14ac:dyDescent="0.35">
      <c r="A53" s="67">
        <v>51</v>
      </c>
      <c r="B53" s="57" t="s">
        <v>73</v>
      </c>
      <c r="C53" s="80" cm="1">
        <f t="array" ref="C53">IF(COUNT(D53:J53)&gt;=5,SUM(LARGE(D53:J53,_xlfn.SEQUENCE(5))),SUM(D53:J53))+K53</f>
        <v>36</v>
      </c>
      <c r="D53" s="57"/>
      <c r="E53" s="54">
        <v>20</v>
      </c>
      <c r="F53" s="54"/>
      <c r="G53" s="54"/>
      <c r="H53" s="87"/>
      <c r="I53" s="91"/>
      <c r="J53" s="89">
        <v>16</v>
      </c>
      <c r="K53" s="57"/>
    </row>
    <row r="54" spans="1:11" x14ac:dyDescent="0.35">
      <c r="A54" s="68">
        <v>52</v>
      </c>
      <c r="B54" s="68" t="s">
        <v>60</v>
      </c>
      <c r="C54" s="65" cm="1">
        <f t="array" ref="C54">IF(COUNT(D54:J54)&gt;=5,SUM(LARGE(D54:J54,_xlfn.SEQUENCE(5))),SUM(D54:J54))+K54</f>
        <v>35</v>
      </c>
      <c r="D54" s="78"/>
      <c r="E54" s="30">
        <v>35</v>
      </c>
      <c r="F54" s="74"/>
      <c r="G54" s="30"/>
      <c r="H54" s="75"/>
      <c r="I54" s="76"/>
      <c r="J54" s="77"/>
      <c r="K54" s="68"/>
    </row>
    <row r="55" spans="1:11" x14ac:dyDescent="0.35">
      <c r="A55" s="67">
        <v>53</v>
      </c>
      <c r="B55" s="57" t="s">
        <v>164</v>
      </c>
      <c r="C55" s="80" cm="1">
        <f t="array" ref="C55">IF(COUNT(D55:J55)&gt;=5,SUM(LARGE(D55:J55,_xlfn.SEQUENCE(5))),SUM(D55:J55))+K55</f>
        <v>34</v>
      </c>
      <c r="D55" s="57"/>
      <c r="E55" s="57"/>
      <c r="F55" s="57"/>
      <c r="G55" s="57"/>
      <c r="H55" s="54"/>
      <c r="I55" s="54"/>
      <c r="J55" s="81">
        <v>34</v>
      </c>
      <c r="K55" s="57"/>
    </row>
    <row r="56" spans="1:11" x14ac:dyDescent="0.35">
      <c r="A56" s="68">
        <v>54</v>
      </c>
      <c r="B56" s="68" t="s">
        <v>165</v>
      </c>
      <c r="C56" s="65" cm="1">
        <f t="array" ref="C56">IF(COUNT(D56:J56)&gt;=5,SUM(LARGE(D56:J56,_xlfn.SEQUENCE(5))),SUM(D56:J56))+K56</f>
        <v>31</v>
      </c>
      <c r="D56" s="68"/>
      <c r="E56" s="68"/>
      <c r="F56" s="68"/>
      <c r="G56" s="68"/>
      <c r="H56" s="30"/>
      <c r="I56" s="30"/>
      <c r="J56" s="66">
        <v>31</v>
      </c>
      <c r="K56" s="68"/>
    </row>
    <row r="57" spans="1:11" x14ac:dyDescent="0.35">
      <c r="A57" s="67">
        <v>55</v>
      </c>
      <c r="B57" s="57" t="s">
        <v>66</v>
      </c>
      <c r="C57" s="80" cm="1">
        <f t="array" ref="C57">IF(COUNT(D57:J57)&gt;=5,SUM(LARGE(D57:J57,_xlfn.SEQUENCE(5))),SUM(D57:J57))+K57</f>
        <v>29</v>
      </c>
      <c r="D57" s="57"/>
      <c r="E57" s="54">
        <v>29</v>
      </c>
      <c r="F57" s="54"/>
      <c r="G57" s="54"/>
      <c r="H57" s="87"/>
      <c r="I57" s="88"/>
      <c r="J57" s="89"/>
      <c r="K57" s="57"/>
    </row>
    <row r="58" spans="1:11" x14ac:dyDescent="0.35">
      <c r="A58" s="68">
        <v>55</v>
      </c>
      <c r="B58" s="68" t="s">
        <v>92</v>
      </c>
      <c r="C58" s="65" cm="1">
        <f t="array" ref="C58">IF(COUNT(D58:J58)&gt;=5,SUM(LARGE(D58:J58,_xlfn.SEQUENCE(5))),SUM(D58:J58))+K58</f>
        <v>29</v>
      </c>
      <c r="D58" s="68"/>
      <c r="E58" s="30">
        <v>3</v>
      </c>
      <c r="F58" s="30"/>
      <c r="G58" s="30"/>
      <c r="H58" s="75"/>
      <c r="I58" s="79"/>
      <c r="J58" s="77">
        <v>26</v>
      </c>
      <c r="K58" s="68"/>
    </row>
    <row r="59" spans="1:11" x14ac:dyDescent="0.35">
      <c r="A59" s="67">
        <v>57</v>
      </c>
      <c r="B59" s="57" t="s">
        <v>83</v>
      </c>
      <c r="C59" s="80" cm="1">
        <f t="array" ref="C59">IF(COUNT(D59:J59)&gt;=5,SUM(LARGE(D59:J59,_xlfn.SEQUENCE(5))),SUM(D59:J59))+K59</f>
        <v>28</v>
      </c>
      <c r="D59" s="57"/>
      <c r="E59" s="54">
        <v>10</v>
      </c>
      <c r="F59" s="54"/>
      <c r="G59" s="54"/>
      <c r="H59" s="87"/>
      <c r="I59" s="91"/>
      <c r="J59" s="89">
        <v>18</v>
      </c>
      <c r="K59" s="57"/>
    </row>
    <row r="60" spans="1:11" x14ac:dyDescent="0.35">
      <c r="A60" s="68">
        <v>58</v>
      </c>
      <c r="B60" s="68" t="s">
        <v>67</v>
      </c>
      <c r="C60" s="65" cm="1">
        <f t="array" ref="C60">IF(COUNT(D60:J60)&gt;=5,SUM(LARGE(D60:J60,_xlfn.SEQUENCE(5))),SUM(D60:J60))+K60</f>
        <v>27</v>
      </c>
      <c r="D60" s="68"/>
      <c r="E60" s="30">
        <v>27</v>
      </c>
      <c r="F60" s="30"/>
      <c r="G60" s="30"/>
      <c r="H60" s="75"/>
      <c r="I60" s="76"/>
      <c r="J60" s="77"/>
      <c r="K60" s="68"/>
    </row>
    <row r="61" spans="1:11" x14ac:dyDescent="0.35">
      <c r="A61" s="67">
        <v>59</v>
      </c>
      <c r="B61" s="57" t="s">
        <v>71</v>
      </c>
      <c r="C61" s="80" cm="1">
        <f t="array" ref="C61">IF(COUNT(D61:J61)&gt;=5,SUM(LARGE(D61:J61,_xlfn.SEQUENCE(5))),SUM(D61:J61))+K61</f>
        <v>26</v>
      </c>
      <c r="D61" s="57"/>
      <c r="E61" s="54">
        <v>22</v>
      </c>
      <c r="F61" s="54"/>
      <c r="G61" s="54"/>
      <c r="H61" s="87"/>
      <c r="I61" s="91"/>
      <c r="J61" s="89">
        <v>4</v>
      </c>
      <c r="K61" s="57"/>
    </row>
    <row r="62" spans="1:11" x14ac:dyDescent="0.35">
      <c r="A62" s="68">
        <v>59</v>
      </c>
      <c r="B62" s="68" t="s">
        <v>80</v>
      </c>
      <c r="C62" s="65" cm="1">
        <f t="array" ref="C62">IF(COUNT(D62:J62)&gt;=5,SUM(LARGE(D62:J62,_xlfn.SEQUENCE(5))),SUM(D62:J62))+K62</f>
        <v>26</v>
      </c>
      <c r="D62" s="68"/>
      <c r="E62" s="30">
        <v>13</v>
      </c>
      <c r="F62" s="30"/>
      <c r="G62" s="30"/>
      <c r="H62" s="75"/>
      <c r="I62" s="79"/>
      <c r="J62" s="77">
        <v>13</v>
      </c>
      <c r="K62" s="68"/>
    </row>
    <row r="63" spans="1:11" x14ac:dyDescent="0.35">
      <c r="A63" s="67">
        <v>61</v>
      </c>
      <c r="B63" s="57" t="s">
        <v>84</v>
      </c>
      <c r="C63" s="80" cm="1">
        <f t="array" ref="C63">IF(COUNT(D63:J63)&gt;=5,SUM(LARGE(D63:J63,_xlfn.SEQUENCE(5))),SUM(D63:J63))+K63</f>
        <v>24</v>
      </c>
      <c r="D63" s="57"/>
      <c r="E63" s="54">
        <v>10</v>
      </c>
      <c r="F63" s="54"/>
      <c r="G63" s="54"/>
      <c r="H63" s="87"/>
      <c r="I63" s="91"/>
      <c r="J63" s="89">
        <v>14</v>
      </c>
      <c r="K63" s="57"/>
    </row>
    <row r="64" spans="1:11" x14ac:dyDescent="0.35">
      <c r="A64" s="68">
        <v>61</v>
      </c>
      <c r="B64" s="68" t="s">
        <v>86</v>
      </c>
      <c r="C64" s="65" cm="1">
        <f t="array" ref="C64">IF(COUNT(D64:J64)&gt;=5,SUM(LARGE(D64:J64,_xlfn.SEQUENCE(5))),SUM(D64:J64))+K64</f>
        <v>24</v>
      </c>
      <c r="D64" s="68"/>
      <c r="E64" s="30">
        <v>9</v>
      </c>
      <c r="F64" s="30"/>
      <c r="G64" s="30"/>
      <c r="H64" s="75"/>
      <c r="I64" s="79"/>
      <c r="J64" s="77">
        <v>15</v>
      </c>
      <c r="K64" s="68"/>
    </row>
    <row r="65" spans="1:19" x14ac:dyDescent="0.35">
      <c r="A65" s="67">
        <v>63</v>
      </c>
      <c r="B65" s="57" t="s">
        <v>166</v>
      </c>
      <c r="C65" s="80" cm="1">
        <f t="array" ref="C65">IF(COUNT(D65:J65)&gt;=5,SUM(LARGE(D65:J65,_xlfn.SEQUENCE(5))),SUM(D65:J65))+K65</f>
        <v>23</v>
      </c>
      <c r="D65" s="57"/>
      <c r="E65" s="57"/>
      <c r="F65" s="57"/>
      <c r="G65" s="57"/>
      <c r="H65" s="54"/>
      <c r="I65" s="54"/>
      <c r="J65" s="81">
        <v>23</v>
      </c>
      <c r="K65" s="57"/>
      <c r="N65" s="44"/>
      <c r="O65" s="42"/>
      <c r="P65" s="45"/>
      <c r="Q65" s="46"/>
      <c r="R65" s="48"/>
      <c r="S65" s="45"/>
    </row>
    <row r="66" spans="1:19" x14ac:dyDescent="0.35">
      <c r="A66" s="68">
        <v>64</v>
      </c>
      <c r="B66" s="68" t="s">
        <v>72</v>
      </c>
      <c r="C66" s="65" cm="1">
        <f t="array" ref="C66">IF(COUNT(D66:J66)&gt;=5,SUM(LARGE(D66:J66,_xlfn.SEQUENCE(5))),SUM(D66:J66))+K66</f>
        <v>21</v>
      </c>
      <c r="D66" s="68"/>
      <c r="E66" s="30">
        <v>21</v>
      </c>
      <c r="F66" s="30"/>
      <c r="G66" s="30"/>
      <c r="H66" s="75"/>
      <c r="I66" s="79"/>
      <c r="J66" s="77"/>
      <c r="K66" s="68"/>
      <c r="N66" s="44"/>
      <c r="O66" s="42"/>
      <c r="P66" s="45"/>
      <c r="Q66" s="46"/>
      <c r="R66" s="48"/>
      <c r="S66" s="45"/>
    </row>
    <row r="67" spans="1:19" x14ac:dyDescent="0.35">
      <c r="A67" s="67">
        <v>64</v>
      </c>
      <c r="B67" s="57" t="s">
        <v>167</v>
      </c>
      <c r="C67" s="80" cm="1">
        <f t="array" ref="C67">IF(COUNT(D67:J67)&gt;=5,SUM(LARGE(D67:J67,_xlfn.SEQUENCE(5))),SUM(D67:J67))+K67</f>
        <v>21</v>
      </c>
      <c r="D67" s="57"/>
      <c r="E67" s="57"/>
      <c r="F67" s="57"/>
      <c r="G67" s="57"/>
      <c r="H67" s="54"/>
      <c r="I67" s="54"/>
      <c r="J67" s="81">
        <v>21</v>
      </c>
      <c r="K67" s="57"/>
      <c r="N67" s="44"/>
      <c r="O67" s="42"/>
      <c r="P67" s="45"/>
      <c r="Q67" s="46"/>
      <c r="R67" s="48"/>
      <c r="S67" s="45"/>
    </row>
    <row r="68" spans="1:19" x14ac:dyDescent="0.35">
      <c r="A68" s="68">
        <v>66</v>
      </c>
      <c r="B68" s="68" t="s">
        <v>74</v>
      </c>
      <c r="C68" s="65" cm="1">
        <f t="array" ref="C68">IF(COUNT(D68:J68)&gt;=5,SUM(LARGE(D68:J68,_xlfn.SEQUENCE(5))),SUM(D68:J68))+K68</f>
        <v>19</v>
      </c>
      <c r="D68" s="68"/>
      <c r="E68" s="30">
        <v>19</v>
      </c>
      <c r="F68" s="30"/>
      <c r="G68" s="30"/>
      <c r="H68" s="75"/>
      <c r="I68" s="79"/>
      <c r="J68" s="77"/>
      <c r="K68" s="68"/>
      <c r="N68" s="44"/>
      <c r="O68" s="42"/>
      <c r="P68" s="45"/>
      <c r="Q68" s="46"/>
      <c r="R68" s="48"/>
      <c r="S68" s="45"/>
    </row>
    <row r="69" spans="1:19" x14ac:dyDescent="0.35">
      <c r="A69" s="67">
        <v>66</v>
      </c>
      <c r="B69" s="57" t="s">
        <v>130</v>
      </c>
      <c r="C69" s="80" cm="1">
        <f t="array" ref="C69">IF(COUNT(D69:J69)&gt;=5,SUM(LARGE(D69:J69,_xlfn.SEQUENCE(5))),SUM(D69:J69))+K69</f>
        <v>19</v>
      </c>
      <c r="D69" s="57"/>
      <c r="E69" s="57"/>
      <c r="F69" s="57"/>
      <c r="G69" s="57"/>
      <c r="H69" s="54"/>
      <c r="I69" s="54"/>
      <c r="J69" s="81">
        <v>19</v>
      </c>
      <c r="K69" s="57"/>
      <c r="N69" s="44"/>
      <c r="O69" s="42"/>
      <c r="P69" s="45"/>
      <c r="Q69" s="46"/>
      <c r="R69" s="48"/>
      <c r="S69" s="45"/>
    </row>
    <row r="70" spans="1:19" x14ac:dyDescent="0.35">
      <c r="A70" s="68">
        <v>68</v>
      </c>
      <c r="B70" s="68" t="s">
        <v>75</v>
      </c>
      <c r="C70" s="65" cm="1">
        <f t="array" ref="C70">IF(COUNT(D70:J70)&gt;=5,SUM(LARGE(D70:J70,_xlfn.SEQUENCE(5))),SUM(D70:J70))+K70</f>
        <v>18</v>
      </c>
      <c r="D70" s="68"/>
      <c r="E70" s="30">
        <v>18</v>
      </c>
      <c r="F70" s="30"/>
      <c r="G70" s="30"/>
      <c r="H70" s="75"/>
      <c r="I70" s="79"/>
      <c r="J70" s="77"/>
      <c r="K70" s="68"/>
      <c r="N70" s="44"/>
      <c r="O70" s="42"/>
      <c r="P70" s="45"/>
      <c r="Q70" s="46"/>
      <c r="R70" s="48"/>
      <c r="S70" s="45"/>
    </row>
    <row r="71" spans="1:19" x14ac:dyDescent="0.35">
      <c r="A71" s="67">
        <v>69</v>
      </c>
      <c r="B71" s="57" t="s">
        <v>76</v>
      </c>
      <c r="C71" s="80" cm="1">
        <f t="array" ref="C71">IF(COUNT(D71:J71)&gt;=5,SUM(LARGE(D71:J71,_xlfn.SEQUENCE(5))),SUM(D71:J71))+K71</f>
        <v>17</v>
      </c>
      <c r="D71" s="57"/>
      <c r="E71" s="54">
        <v>17</v>
      </c>
      <c r="F71" s="54"/>
      <c r="G71" s="54"/>
      <c r="H71" s="87"/>
      <c r="I71" s="91"/>
      <c r="J71" s="89"/>
      <c r="K71" s="57"/>
      <c r="N71" s="44"/>
      <c r="O71" s="42"/>
      <c r="P71" s="45"/>
      <c r="Q71" s="46"/>
      <c r="R71" s="48"/>
      <c r="S71" s="45"/>
    </row>
    <row r="72" spans="1:19" x14ac:dyDescent="0.35">
      <c r="A72" s="68">
        <v>69</v>
      </c>
      <c r="B72" s="68" t="s">
        <v>77</v>
      </c>
      <c r="C72" s="65" cm="1">
        <f t="array" ref="C72">IF(COUNT(D72:J72)&gt;=5,SUM(LARGE(D72:J72,_xlfn.SEQUENCE(5))),SUM(D72:J72))+K72</f>
        <v>17</v>
      </c>
      <c r="D72" s="68"/>
      <c r="E72" s="30">
        <v>17</v>
      </c>
      <c r="F72" s="30"/>
      <c r="G72" s="30"/>
      <c r="H72" s="30"/>
      <c r="I72" s="30"/>
      <c r="J72" s="66"/>
      <c r="K72" s="68"/>
      <c r="N72" s="44"/>
      <c r="O72" s="42"/>
      <c r="P72" s="45"/>
      <c r="Q72" s="46"/>
      <c r="R72" s="48"/>
      <c r="S72" s="45"/>
    </row>
    <row r="73" spans="1:19" x14ac:dyDescent="0.35">
      <c r="A73" s="67">
        <v>71</v>
      </c>
      <c r="B73" s="57" t="s">
        <v>78</v>
      </c>
      <c r="C73" s="80" cm="1">
        <f t="array" ref="C73">IF(COUNT(D73:J73)&gt;=5,SUM(LARGE(D73:J73,_xlfn.SEQUENCE(5))),SUM(D73:J73))+K73</f>
        <v>16</v>
      </c>
      <c r="D73" s="57"/>
      <c r="E73" s="54">
        <v>16</v>
      </c>
      <c r="F73" s="54"/>
      <c r="G73" s="54"/>
      <c r="H73" s="87"/>
      <c r="I73" s="91"/>
      <c r="J73" s="89"/>
      <c r="K73" s="57"/>
      <c r="N73" s="44"/>
      <c r="O73" s="42"/>
      <c r="P73" s="45"/>
      <c r="Q73" s="46"/>
      <c r="R73" s="48"/>
      <c r="S73" s="45"/>
    </row>
    <row r="74" spans="1:19" x14ac:dyDescent="0.35">
      <c r="A74" s="68">
        <v>72</v>
      </c>
      <c r="B74" s="68" t="s">
        <v>79</v>
      </c>
      <c r="C74" s="65" cm="1">
        <f t="array" ref="C74">IF(COUNT(D74:J74)&gt;=5,SUM(LARGE(D74:J74,_xlfn.SEQUENCE(5))),SUM(D74:J74))+K74</f>
        <v>14</v>
      </c>
      <c r="D74" s="68"/>
      <c r="E74" s="30">
        <v>14</v>
      </c>
      <c r="F74" s="30"/>
      <c r="G74" s="30"/>
      <c r="H74" s="75"/>
      <c r="I74" s="79"/>
      <c r="J74" s="77"/>
      <c r="K74" s="68"/>
      <c r="N74" s="44"/>
      <c r="O74" s="42"/>
      <c r="P74" s="45"/>
      <c r="Q74" s="46"/>
      <c r="R74" s="48"/>
      <c r="S74" s="45"/>
    </row>
    <row r="75" spans="1:19" x14ac:dyDescent="0.35">
      <c r="A75" s="67">
        <v>73</v>
      </c>
      <c r="B75" s="57" t="s">
        <v>81</v>
      </c>
      <c r="C75" s="80" cm="1">
        <f t="array" ref="C75">IF(COUNT(D75:J75)&gt;=5,SUM(LARGE(D75:J75,_xlfn.SEQUENCE(5))),SUM(D75:J75))+K75</f>
        <v>12</v>
      </c>
      <c r="D75" s="57"/>
      <c r="E75" s="54">
        <v>12</v>
      </c>
      <c r="F75" s="54"/>
      <c r="G75" s="54"/>
      <c r="H75" s="87"/>
      <c r="I75" s="91"/>
      <c r="J75" s="89"/>
      <c r="K75" s="57"/>
      <c r="N75" s="44"/>
      <c r="O75" s="42"/>
      <c r="P75" s="45"/>
      <c r="Q75" s="46"/>
      <c r="R75" s="41"/>
      <c r="S75" s="41"/>
    </row>
    <row r="76" spans="1:19" x14ac:dyDescent="0.35">
      <c r="A76" s="68">
        <v>73</v>
      </c>
      <c r="B76" s="68" t="s">
        <v>89</v>
      </c>
      <c r="C76" s="65" cm="1">
        <f t="array" ref="C76">IF(COUNT(D76:J76)&gt;=5,SUM(LARGE(D76:J76,_xlfn.SEQUENCE(5))),SUM(D76:J76))+K76</f>
        <v>12</v>
      </c>
      <c r="D76" s="68"/>
      <c r="E76" s="30">
        <v>6</v>
      </c>
      <c r="F76" s="30"/>
      <c r="G76" s="30"/>
      <c r="H76" s="75"/>
      <c r="I76" s="79"/>
      <c r="J76" s="77">
        <v>6</v>
      </c>
      <c r="K76" s="68"/>
    </row>
    <row r="77" spans="1:19" x14ac:dyDescent="0.35">
      <c r="A77" s="67">
        <v>75</v>
      </c>
      <c r="B77" s="57" t="s">
        <v>82</v>
      </c>
      <c r="C77" s="80" cm="1">
        <f t="array" ref="C77">IF(COUNT(D77:J77)&gt;=5,SUM(LARGE(D77:J77,_xlfn.SEQUENCE(5))),SUM(D77:J77))+K77</f>
        <v>11</v>
      </c>
      <c r="D77" s="57"/>
      <c r="E77" s="54">
        <v>11</v>
      </c>
      <c r="F77" s="54"/>
      <c r="G77" s="54"/>
      <c r="H77" s="87"/>
      <c r="I77" s="91"/>
      <c r="J77" s="89"/>
      <c r="K77" s="57"/>
    </row>
    <row r="78" spans="1:19" x14ac:dyDescent="0.35">
      <c r="A78" s="68">
        <v>75</v>
      </c>
      <c r="B78" s="68" t="s">
        <v>168</v>
      </c>
      <c r="C78" s="65" cm="1">
        <f t="array" ref="C78">IF(COUNT(D78:J78)&gt;=5,SUM(LARGE(D78:J78,_xlfn.SEQUENCE(5))),SUM(D78:J78))+K78</f>
        <v>11</v>
      </c>
      <c r="D78" s="68"/>
      <c r="E78" s="68"/>
      <c r="F78" s="68"/>
      <c r="G78" s="68"/>
      <c r="H78" s="30"/>
      <c r="I78" s="30"/>
      <c r="J78" s="66">
        <v>11</v>
      </c>
      <c r="K78" s="68"/>
    </row>
    <row r="79" spans="1:19" x14ac:dyDescent="0.35">
      <c r="A79" s="67">
        <v>77</v>
      </c>
      <c r="B79" s="57" t="s">
        <v>85</v>
      </c>
      <c r="C79" s="80" cm="1">
        <f t="array" ref="C79">IF(COUNT(D79:J79)&gt;=5,SUM(LARGE(D79:J79,_xlfn.SEQUENCE(5))),SUM(D79:J79))+K79</f>
        <v>10</v>
      </c>
      <c r="D79" s="57"/>
      <c r="E79" s="54">
        <v>10</v>
      </c>
      <c r="F79" s="54"/>
      <c r="G79" s="54"/>
      <c r="H79" s="87"/>
      <c r="I79" s="91"/>
      <c r="J79" s="89"/>
      <c r="K79" s="57"/>
    </row>
    <row r="80" spans="1:19" x14ac:dyDescent="0.35">
      <c r="A80" s="68">
        <v>78</v>
      </c>
      <c r="B80" s="68" t="s">
        <v>88</v>
      </c>
      <c r="C80" s="65" cm="1">
        <f t="array" ref="C80">IF(COUNT(D80:J80)&gt;=5,SUM(LARGE(D80:J80,_xlfn.SEQUENCE(5))),SUM(D80:J80))+K80</f>
        <v>9</v>
      </c>
      <c r="D80" s="68"/>
      <c r="E80" s="30">
        <v>7</v>
      </c>
      <c r="F80" s="30"/>
      <c r="G80" s="30"/>
      <c r="H80" s="30"/>
      <c r="I80" s="30"/>
      <c r="J80" s="66">
        <v>2</v>
      </c>
      <c r="K80" s="30"/>
    </row>
    <row r="81" spans="1:11" x14ac:dyDescent="0.35">
      <c r="A81" s="67">
        <v>79</v>
      </c>
      <c r="B81" s="57" t="s">
        <v>87</v>
      </c>
      <c r="C81" s="80" cm="1">
        <f t="array" ref="C81">IF(COUNT(D81:J81)&gt;=5,SUM(LARGE(D81:J81,_xlfn.SEQUENCE(5))),SUM(D81:J81))+K81</f>
        <v>7</v>
      </c>
      <c r="D81" s="57"/>
      <c r="E81" s="54">
        <v>7</v>
      </c>
      <c r="F81" s="54"/>
      <c r="G81" s="54"/>
      <c r="H81" s="54"/>
      <c r="I81" s="54"/>
      <c r="J81" s="81"/>
      <c r="K81" s="54"/>
    </row>
    <row r="82" spans="1:11" x14ac:dyDescent="0.35">
      <c r="A82" s="68">
        <v>80</v>
      </c>
      <c r="B82" s="68" t="s">
        <v>90</v>
      </c>
      <c r="C82" s="65" cm="1">
        <f t="array" ref="C82">IF(COUNT(D82:J82)&gt;=5,SUM(LARGE(D82:J82,_xlfn.SEQUENCE(5))),SUM(D82:J82))+K82</f>
        <v>5</v>
      </c>
      <c r="D82" s="68"/>
      <c r="E82" s="30">
        <v>5</v>
      </c>
      <c r="F82" s="30"/>
      <c r="G82" s="30"/>
      <c r="H82" s="75"/>
      <c r="I82" s="79"/>
      <c r="J82" s="77"/>
      <c r="K82" s="68"/>
    </row>
    <row r="83" spans="1:11" x14ac:dyDescent="0.35">
      <c r="A83" s="67">
        <v>80</v>
      </c>
      <c r="B83" s="57" t="s">
        <v>132</v>
      </c>
      <c r="C83" s="80" cm="1">
        <f t="array" ref="C83">IF(COUNT(D83:J83)&gt;=5,SUM(LARGE(D83:J83,_xlfn.SEQUENCE(5))),SUM(D83:J83))+K83</f>
        <v>5</v>
      </c>
      <c r="D83" s="57"/>
      <c r="E83" s="57"/>
      <c r="F83" s="57"/>
      <c r="G83" s="57"/>
      <c r="H83" s="54"/>
      <c r="I83" s="54"/>
      <c r="J83" s="81">
        <v>5</v>
      </c>
      <c r="K83" s="57"/>
    </row>
    <row r="84" spans="1:11" x14ac:dyDescent="0.35">
      <c r="A84" s="68">
        <v>82</v>
      </c>
      <c r="B84" s="68" t="s">
        <v>91</v>
      </c>
      <c r="C84" s="65" cm="1">
        <f t="array" ref="C84">IF(COUNT(D84:J84)&gt;=5,SUM(LARGE(D84:J84,_xlfn.SEQUENCE(5))),SUM(D84:J84))+K84</f>
        <v>4</v>
      </c>
      <c r="D84" s="68"/>
      <c r="E84" s="30">
        <v>4</v>
      </c>
      <c r="F84" s="30"/>
      <c r="G84" s="30"/>
      <c r="H84" s="75"/>
      <c r="I84" s="79"/>
      <c r="J84" s="77"/>
      <c r="K84" s="68"/>
    </row>
    <row r="85" spans="1:11" x14ac:dyDescent="0.35">
      <c r="A85" s="67">
        <v>83</v>
      </c>
      <c r="B85" s="57" t="s">
        <v>93</v>
      </c>
      <c r="C85" s="80" cm="1">
        <f t="array" ref="C85">IF(COUNT(D85:J85)&gt;=5,SUM(LARGE(D85:J85,_xlfn.SEQUENCE(5))),SUM(D85:J85))+K85</f>
        <v>2</v>
      </c>
      <c r="D85" s="57"/>
      <c r="E85" s="54">
        <v>2</v>
      </c>
      <c r="F85" s="54"/>
      <c r="G85" s="54"/>
      <c r="H85" s="87"/>
      <c r="I85" s="91"/>
      <c r="J85" s="89"/>
      <c r="K85" s="57"/>
    </row>
    <row r="86" spans="1:11" x14ac:dyDescent="0.35">
      <c r="A86" s="68">
        <v>83</v>
      </c>
      <c r="B86" s="68" t="s">
        <v>170</v>
      </c>
      <c r="C86" s="65" cm="1">
        <f t="array" ref="C86">IF(COUNT(D86:J86)&gt;=5,SUM(LARGE(D86:J86,_xlfn.SEQUENCE(5))),SUM(D86:J86))+K86</f>
        <v>2</v>
      </c>
      <c r="D86" s="68"/>
      <c r="E86" s="68"/>
      <c r="F86" s="68"/>
      <c r="G86" s="68"/>
      <c r="H86" s="30"/>
      <c r="I86" s="30"/>
      <c r="J86" s="66">
        <v>2</v>
      </c>
      <c r="K86" s="68"/>
    </row>
    <row r="87" spans="1:11" x14ac:dyDescent="0.35">
      <c r="A87" s="67">
        <v>83</v>
      </c>
      <c r="B87" s="57" t="s">
        <v>169</v>
      </c>
      <c r="C87" s="80" cm="1">
        <f t="array" ref="C87">IF(COUNT(D87:J87)&gt;=5,SUM(LARGE(D87:J87,_xlfn.SEQUENCE(5))),SUM(D87:J87))+K87</f>
        <v>2</v>
      </c>
      <c r="D87" s="57"/>
      <c r="E87" s="57"/>
      <c r="F87" s="57"/>
      <c r="G87" s="57"/>
      <c r="H87" s="54"/>
      <c r="I87" s="54"/>
      <c r="J87" s="81">
        <v>2</v>
      </c>
      <c r="K87" s="57"/>
    </row>
    <row r="88" spans="1:11" x14ac:dyDescent="0.35">
      <c r="A88" s="68">
        <v>86</v>
      </c>
      <c r="B88" s="68" t="s">
        <v>94</v>
      </c>
      <c r="C88" s="65" cm="1">
        <f t="array" ref="C88">IF(COUNT(D88:J88)&gt;=5,SUM(LARGE(D88:J88,_xlfn.SEQUENCE(5))),SUM(D88:J88))+K88</f>
        <v>1</v>
      </c>
      <c r="D88" s="68"/>
      <c r="E88" s="30">
        <v>1</v>
      </c>
      <c r="F88" s="30"/>
      <c r="G88" s="30"/>
      <c r="H88" s="75"/>
      <c r="I88" s="79"/>
      <c r="J88" s="77"/>
      <c r="K88" s="68"/>
    </row>
  </sheetData>
  <sortState xmlns:xlrd2="http://schemas.microsoft.com/office/spreadsheetml/2017/richdata2" ref="A3:K88">
    <sortCondition descending="1" ref="C3:C88"/>
  </sortState>
  <phoneticPr fontId="9" type="noConversion"/>
  <hyperlinks>
    <hyperlink ref="B34" r:id="rId1" display="https://eventor.orientering.no/Events/ResultList?eventId=19378&amp;organisationId=320" xr:uid="{7176563F-E918-435C-9192-72BC20811E8B}"/>
    <hyperlink ref="B35" r:id="rId2" display="https://eventor.orientering.no/Events/ResultList?eventId=19378&amp;organisationId=51" xr:uid="{3C3CAB24-6115-47C9-BA58-753400E8D61B}"/>
    <hyperlink ref="B18" r:id="rId3" display="https://eventor.orientering.no/Events/ResultList?eventId=19378&amp;organisationId=80" xr:uid="{AB314B4B-C98A-40AE-B761-3DFF0E234311}"/>
    <hyperlink ref="B54" r:id="rId4" display="https://eventor.orientering.no/Events/ResultList?eventId=19378&amp;organisationId=32" xr:uid="{3343AE02-6429-4F9B-B800-DB38156DD4E9}"/>
    <hyperlink ref="B24" r:id="rId5" display="https://eventor.orientering.no/Events/ResultList?eventId=19378&amp;organisationId=245" xr:uid="{13BD98E8-AF3B-4070-A526-2D2DBEC1BBE3}"/>
    <hyperlink ref="B37" r:id="rId6" display="https://eventor.orientering.no/Events/ResultList?eventId=19378&amp;organisationId=146" xr:uid="{A8A20DD1-3017-4E6E-8D82-4EF2FA8F4B12}"/>
    <hyperlink ref="B23" r:id="rId7" display="https://eventor.orientering.no/Events/ResultList?eventId=19378&amp;organisationId=163" xr:uid="{79C51EF3-A3FE-4B57-9835-9624C5C7DC26}"/>
    <hyperlink ref="B25" r:id="rId8" display="https://eventor.orientering.no/Events/ResultList?eventId=19378&amp;organisationId=268" xr:uid="{2A89C559-EB13-4D5D-9A74-DD337C3A6AD7}"/>
    <hyperlink ref="B13" r:id="rId9" display="https://eventor.orientering.no/Events/ResultList?eventId=19378&amp;organisationId=402" xr:uid="{B5679329-B8F5-42AF-8200-2E2341E45C39}"/>
    <hyperlink ref="B57" r:id="rId10" display="https://eventor.orientering.no/Events/ResultList?eventId=19378&amp;organisationId=185" xr:uid="{4F130F7C-824F-41CF-A4B6-E225A35391C2}"/>
    <hyperlink ref="B60" r:id="rId11" display="https://eventor.orientering.no/Events/ResultList?eventId=19378&amp;organisationId=303" xr:uid="{ED83F99B-D282-4069-885E-0FA929920E60}"/>
    <hyperlink ref="B40" r:id="rId12" display="https://eventor.orientering.no/Events/ResultList?eventId=19378&amp;organisationId=245" xr:uid="{061937C5-F858-4D70-8328-6E07A407C5F9}"/>
    <hyperlink ref="B19" r:id="rId13" display="https://eventor.orientering.no/Events/ResultList?eventId=19378&amp;organisationId=184" xr:uid="{C1C8465F-2562-4BB1-9B96-3D84AA7A03AC}"/>
    <hyperlink ref="B14" r:id="rId14" display="https://eventor.orientering.no/Events/ResultList?eventId=19378&amp;organisationId=252" xr:uid="{AF8216AF-158D-443B-9599-5F10D72D6046}"/>
    <hyperlink ref="B61" r:id="rId15" display="https://eventor.orientering.no/Events/ResultList?eventId=19378&amp;organisationId=301" xr:uid="{D149EDF9-940D-4233-9DF2-D945F02EA106}"/>
    <hyperlink ref="B66" r:id="rId16" display="https://eventor.orientering.no/Events/ResultList?eventId=19378&amp;organisationId=245" xr:uid="{AF6594DD-5F32-4288-BE10-289C8E945CB2}"/>
    <hyperlink ref="B53" r:id="rId17" display="https://eventor.orientering.no/Events/ResultList?eventId=19378&amp;organisationId=268" xr:uid="{93C8103C-BAA4-410D-A558-D43BDA22A48E}"/>
    <hyperlink ref="B68" r:id="rId18" display="https://eventor.orientering.no/Events/ResultList?eventId=19378&amp;organisationId=114" xr:uid="{A802B696-297D-4937-ADDB-D8F3559EE968}"/>
    <hyperlink ref="B70" r:id="rId19" display="https://eventor.orientering.no/Events/ResultList?eventId=19378&amp;organisationId=32" xr:uid="{B5F8BEE7-666F-4D79-B376-03FBC79AAB8B}"/>
    <hyperlink ref="B71" r:id="rId20" display="https://eventor.orientering.no/Events/ResultList?eventId=19378&amp;organisationId=320" xr:uid="{2A9E132B-6D5A-40F8-A66D-9488E84CF8BD}"/>
    <hyperlink ref="B73" r:id="rId21" display="https://eventor.orientering.no/Events/ResultList?eventId=19378&amp;organisationId=268" xr:uid="{D8FE7C3B-446A-4F00-8828-4D208AAA5F92}"/>
    <hyperlink ref="B74" r:id="rId22" display="https://eventor.orientering.no/Events/ResultList?eventId=19378&amp;organisationId=32" xr:uid="{96055DD5-67DE-4F62-817D-53EE4EF43CBC}"/>
    <hyperlink ref="B62" r:id="rId23" display="https://eventor.orientering.no/Events/ResultList?eventId=19378&amp;organisationId=245" xr:uid="{F49C4198-CFEA-422C-B6AC-B5EA940D77DA}"/>
    <hyperlink ref="B75" r:id="rId24" display="https://eventor.orientering.no/Events/ResultList?eventId=19378&amp;organisationId=262" xr:uid="{B4A5F0C5-6150-4C3C-B5BE-BFCA6F6F7076}"/>
    <hyperlink ref="B77" r:id="rId25" display="https://eventor.orientering.no/Events/ResultList?eventId=19378&amp;organisationId=388" xr:uid="{E650329E-B51B-4ADF-8036-C99518B6DC59}"/>
    <hyperlink ref="B64" r:id="rId26" display="https://eventor.orientering.no/Events/ResultList?eventId=19378&amp;organisationId=366" xr:uid="{F03088FC-C140-4F88-BBDE-BE640973AF75}"/>
    <hyperlink ref="B76" r:id="rId27" display="https://eventor.orientering.no/Events/ResultList?eventId=19378&amp;organisationId=245" xr:uid="{47BE7A3B-5D97-4776-A2FC-AF2ACE261478}"/>
    <hyperlink ref="B82" r:id="rId28" display="https://eventor.orientering.no/Events/ResultList?eventId=19378&amp;organisationId=268" xr:uid="{0856084B-CA1F-42DC-8368-C1E76E363B15}"/>
    <hyperlink ref="B84" r:id="rId29" display="https://eventor.orientering.no/Events/ResultList?eventId=19378&amp;organisationId=185" xr:uid="{F75835EC-4053-44A9-97BC-EEE72FD753CB}"/>
    <hyperlink ref="B58" r:id="rId30" display="https://eventor.orientering.no/Events/ResultList?eventId=19378&amp;organisationId=212" xr:uid="{4FEAEBEF-5450-4498-9548-F6E670B1DF40}"/>
    <hyperlink ref="B85" r:id="rId31" display="https://eventor.orientering.no/Events/ResultList?eventId=19378&amp;organisationId=84" xr:uid="{07DC828E-AE18-4297-A524-58A0783EADE5}"/>
    <hyperlink ref="B88" r:id="rId32" display="https://eventor.orientering.no/Events/ResultList?eventId=19378&amp;organisationId=402" xr:uid="{4145E543-60EA-4611-B583-AB0B81959E5D}"/>
  </hyperlinks>
  <pageMargins left="0.7" right="0.7" top="0.75" bottom="0.75" header="0.3" footer="0.3"/>
  <pageSetup paperSize="9" scale="60" fitToWidth="0" orientation="portrait" r:id="rId33"/>
  <rowBreaks count="1" manualBreakCount="1">
    <brk id="35" max="10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70C3A1-7F92-45CA-84E0-EADCA27BAC0E}">
  <sheetPr>
    <pageSetUpPr fitToPage="1"/>
  </sheetPr>
  <dimension ref="A1:AG101"/>
  <sheetViews>
    <sheetView zoomScale="80" zoomScaleNormal="80" workbookViewId="0"/>
  </sheetViews>
  <sheetFormatPr defaultRowHeight="14.5" x14ac:dyDescent="0.35"/>
  <cols>
    <col min="1" max="1" width="5.26953125" bestFit="1" customWidth="1"/>
    <col min="2" max="2" width="27" customWidth="1"/>
    <col min="3" max="3" width="10.1796875" customWidth="1"/>
    <col min="4" max="6" width="11.1796875" customWidth="1"/>
    <col min="7" max="9" width="11.1796875" style="40" customWidth="1"/>
    <col min="10" max="11" width="11.1796875" customWidth="1"/>
  </cols>
  <sheetData>
    <row r="1" spans="1:33" s="2" customFormat="1" x14ac:dyDescent="0.35">
      <c r="A1" s="9" t="s">
        <v>51</v>
      </c>
      <c r="B1" s="15"/>
      <c r="C1" s="15"/>
      <c r="D1" s="15"/>
      <c r="E1" s="15"/>
      <c r="F1" s="15"/>
      <c r="G1" s="39"/>
      <c r="H1" s="39"/>
      <c r="I1" s="39"/>
      <c r="J1" s="15"/>
      <c r="K1" s="15"/>
    </row>
    <row r="2" spans="1:33" s="2" customFormat="1" ht="58" x14ac:dyDescent="0.35">
      <c r="A2" s="9" t="s">
        <v>34</v>
      </c>
      <c r="B2" s="9" t="s">
        <v>5</v>
      </c>
      <c r="C2" s="13" t="s">
        <v>43</v>
      </c>
      <c r="D2" s="14" t="s">
        <v>47</v>
      </c>
      <c r="E2" s="14" t="s">
        <v>10</v>
      </c>
      <c r="F2" s="14" t="s">
        <v>114</v>
      </c>
      <c r="G2" s="14" t="s">
        <v>9</v>
      </c>
      <c r="H2" s="14" t="s">
        <v>42</v>
      </c>
      <c r="I2" s="14" t="s">
        <v>11</v>
      </c>
      <c r="J2" s="14" t="s">
        <v>12</v>
      </c>
      <c r="K2" s="14" t="s">
        <v>8</v>
      </c>
    </row>
    <row r="3" spans="1:33" x14ac:dyDescent="0.35">
      <c r="A3" s="4">
        <v>1</v>
      </c>
      <c r="B3" s="4" t="s">
        <v>14</v>
      </c>
      <c r="C3" s="80" cm="1">
        <f t="array" ref="C3">IF(COUNT(D3:J3)&gt;=5,SUM(LARGE(D3:J3,_xlfn.SEQUENCE(5))),SUM(D3:J3))+K3</f>
        <v>468</v>
      </c>
      <c r="D3" s="54">
        <v>100</v>
      </c>
      <c r="E3" s="54">
        <v>63</v>
      </c>
      <c r="F3" s="54">
        <v>100</v>
      </c>
      <c r="G3" s="54">
        <v>84</v>
      </c>
      <c r="H3" s="54"/>
      <c r="I3" s="54">
        <v>100</v>
      </c>
      <c r="J3" s="54">
        <v>84</v>
      </c>
      <c r="K3" s="54"/>
      <c r="N3" s="44"/>
      <c r="O3" s="42"/>
      <c r="P3" s="41"/>
      <c r="Q3" s="46"/>
    </row>
    <row r="4" spans="1:33" x14ac:dyDescent="0.35">
      <c r="A4" s="22">
        <v>2</v>
      </c>
      <c r="B4" s="22" t="s">
        <v>1</v>
      </c>
      <c r="C4" s="65" cm="1">
        <f t="array" ref="C4">IF(COUNT(D4:J4)&gt;=5,SUM(LARGE(D4:J4,_xlfn.SEQUENCE(5))),SUM(D4:J4))+K4</f>
        <v>346</v>
      </c>
      <c r="D4" s="30">
        <v>63</v>
      </c>
      <c r="E4" s="30">
        <v>44</v>
      </c>
      <c r="F4" s="30">
        <v>55</v>
      </c>
      <c r="G4" s="30">
        <v>100</v>
      </c>
      <c r="H4" s="30"/>
      <c r="I4" s="30">
        <v>84</v>
      </c>
      <c r="J4" s="30">
        <v>38</v>
      </c>
      <c r="K4" s="30"/>
      <c r="N4" s="44"/>
      <c r="O4" s="42"/>
      <c r="P4" s="41"/>
      <c r="Q4" s="46"/>
    </row>
    <row r="5" spans="1:33" x14ac:dyDescent="0.35">
      <c r="A5" s="4">
        <v>3</v>
      </c>
      <c r="B5" s="4" t="s">
        <v>13</v>
      </c>
      <c r="C5" s="80" cm="1">
        <f t="array" ref="C5">IF(COUNT(D5:J5)&gt;=5,SUM(LARGE(D5:J5,_xlfn.SEQUENCE(5))),SUM(D5:J5))+K5</f>
        <v>291</v>
      </c>
      <c r="D5" s="54">
        <v>44</v>
      </c>
      <c r="E5" s="54">
        <v>50</v>
      </c>
      <c r="F5" s="54">
        <v>84</v>
      </c>
      <c r="G5" s="54">
        <v>50</v>
      </c>
      <c r="H5" s="54"/>
      <c r="I5" s="54">
        <v>63</v>
      </c>
      <c r="J5" s="54">
        <v>36</v>
      </c>
      <c r="K5" s="54"/>
      <c r="N5" s="44"/>
      <c r="O5" s="42"/>
      <c r="P5" s="41"/>
      <c r="Q5" s="46"/>
    </row>
    <row r="6" spans="1:33" s="84" customFormat="1" x14ac:dyDescent="0.35">
      <c r="A6" s="22">
        <v>4</v>
      </c>
      <c r="B6" s="22" t="s">
        <v>95</v>
      </c>
      <c r="C6" s="65" cm="1">
        <f t="array" ref="C6">IF(COUNT(D6:J6)&gt;=5,SUM(LARGE(D6:J6,_xlfn.SEQUENCE(5))),SUM(D6:J6))+K6</f>
        <v>260</v>
      </c>
      <c r="D6" s="30"/>
      <c r="E6" s="30">
        <v>100</v>
      </c>
      <c r="F6" s="30">
        <v>46</v>
      </c>
      <c r="G6" s="30">
        <v>42</v>
      </c>
      <c r="H6" s="30"/>
      <c r="I6" s="30"/>
      <c r="J6" s="30">
        <v>72</v>
      </c>
      <c r="K6" s="30"/>
      <c r="L6"/>
      <c r="M6"/>
      <c r="N6" s="55"/>
      <c r="O6" s="40"/>
      <c r="P6"/>
      <c r="Q6" s="90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</row>
    <row r="7" spans="1:33" x14ac:dyDescent="0.35">
      <c r="A7" s="4">
        <v>5</v>
      </c>
      <c r="B7" s="4" t="s">
        <v>4</v>
      </c>
      <c r="C7" s="80" cm="1">
        <f t="array" ref="C7">IF(COUNT(D7:J7)&gt;=5,SUM(LARGE(D7:J7,_xlfn.SEQUENCE(5))),SUM(D7:J7))+K7</f>
        <v>242</v>
      </c>
      <c r="D7" s="54">
        <v>40</v>
      </c>
      <c r="E7" s="54">
        <v>40</v>
      </c>
      <c r="F7" s="54">
        <v>72</v>
      </c>
      <c r="G7" s="54">
        <v>55</v>
      </c>
      <c r="H7" s="54"/>
      <c r="I7" s="54"/>
      <c r="J7" s="54">
        <v>35</v>
      </c>
      <c r="K7" s="54"/>
      <c r="N7" s="44"/>
      <c r="O7" s="42"/>
      <c r="P7" s="41"/>
      <c r="Q7" s="46"/>
    </row>
    <row r="8" spans="1:33" x14ac:dyDescent="0.35">
      <c r="A8" s="22">
        <v>5</v>
      </c>
      <c r="B8" s="22" t="s">
        <v>19</v>
      </c>
      <c r="C8" s="65" cm="1">
        <f t="array" ref="C8">IF(COUNT(D8:J8)&gt;=5,SUM(LARGE(D8:J8,_xlfn.SEQUENCE(5))),SUM(D8:J8))+K8</f>
        <v>242</v>
      </c>
      <c r="D8" s="30">
        <v>72</v>
      </c>
      <c r="E8" s="30">
        <v>48</v>
      </c>
      <c r="F8" s="30"/>
      <c r="G8" s="30">
        <v>72</v>
      </c>
      <c r="H8" s="30"/>
      <c r="I8" s="30"/>
      <c r="J8" s="30">
        <v>50</v>
      </c>
      <c r="K8" s="30"/>
      <c r="N8" s="44"/>
      <c r="O8" s="42"/>
      <c r="P8" s="41"/>
      <c r="Q8" s="46"/>
    </row>
    <row r="9" spans="1:33" x14ac:dyDescent="0.35">
      <c r="A9" s="4">
        <v>7</v>
      </c>
      <c r="B9" s="4" t="s">
        <v>17</v>
      </c>
      <c r="C9" s="80" cm="1">
        <f t="array" ref="C9">IF(COUNT(D9:J9)&gt;=5,SUM(LARGE(D9:J9,_xlfn.SEQUENCE(5))),SUM(D9:J9))+K9</f>
        <v>226</v>
      </c>
      <c r="D9" s="54">
        <v>48</v>
      </c>
      <c r="E9" s="54">
        <v>55</v>
      </c>
      <c r="F9" s="54">
        <v>42</v>
      </c>
      <c r="G9" s="54">
        <v>39</v>
      </c>
      <c r="H9" s="54"/>
      <c r="I9" s="54"/>
      <c r="J9" s="54">
        <v>42</v>
      </c>
      <c r="K9" s="54"/>
      <c r="N9" s="44"/>
      <c r="O9" s="42"/>
      <c r="P9" s="41"/>
      <c r="Q9" s="46"/>
    </row>
    <row r="10" spans="1:33" x14ac:dyDescent="0.35">
      <c r="A10" s="22">
        <v>8</v>
      </c>
      <c r="B10" s="22" t="s">
        <v>27</v>
      </c>
      <c r="C10" s="65" cm="1">
        <f t="array" ref="C10">IF(COUNT(D10:J10)&gt;=5,SUM(LARGE(D10:J10,_xlfn.SEQUENCE(5))),SUM(D10:J10))+K10</f>
        <v>206</v>
      </c>
      <c r="D10" s="30">
        <v>42</v>
      </c>
      <c r="E10" s="30">
        <v>32</v>
      </c>
      <c r="F10" s="30"/>
      <c r="G10" s="30">
        <v>63</v>
      </c>
      <c r="H10" s="30"/>
      <c r="I10" s="30">
        <v>44</v>
      </c>
      <c r="J10" s="30">
        <v>25</v>
      </c>
      <c r="K10" s="30"/>
      <c r="N10" s="44"/>
      <c r="O10" s="42"/>
      <c r="P10" s="41"/>
      <c r="Q10" s="46"/>
    </row>
    <row r="11" spans="1:33" x14ac:dyDescent="0.35">
      <c r="A11" s="4">
        <v>9</v>
      </c>
      <c r="B11" s="4" t="s">
        <v>28</v>
      </c>
      <c r="C11" s="80" cm="1">
        <f t="array" ref="C11">IF(COUNT(D11:J11)&gt;=5,SUM(LARGE(D11:J11,_xlfn.SEQUENCE(5))),SUM(D11:J11))+K11</f>
        <v>197</v>
      </c>
      <c r="D11" s="54">
        <v>38</v>
      </c>
      <c r="E11" s="54">
        <v>23</v>
      </c>
      <c r="F11" s="54">
        <v>63</v>
      </c>
      <c r="G11" s="54"/>
      <c r="H11" s="54"/>
      <c r="I11" s="54">
        <v>39</v>
      </c>
      <c r="J11" s="54">
        <v>34</v>
      </c>
      <c r="K11" s="54"/>
      <c r="N11" s="44"/>
      <c r="O11" s="42"/>
      <c r="P11" s="41"/>
      <c r="Q11" s="46"/>
    </row>
    <row r="12" spans="1:33" x14ac:dyDescent="0.35">
      <c r="A12" s="22">
        <v>10</v>
      </c>
      <c r="B12" s="22" t="s">
        <v>3</v>
      </c>
      <c r="C12" s="65" cm="1">
        <f t="array" ref="C12">IF(COUNT(D12:J12)&gt;=5,SUM(LARGE(D12:J12,_xlfn.SEQUENCE(5))),SUM(D12:J12))+K12</f>
        <v>195</v>
      </c>
      <c r="D12" s="30"/>
      <c r="E12" s="30">
        <v>36</v>
      </c>
      <c r="F12" s="30">
        <v>38</v>
      </c>
      <c r="G12" s="30">
        <v>44</v>
      </c>
      <c r="H12" s="30"/>
      <c r="I12" s="30">
        <v>46</v>
      </c>
      <c r="J12" s="30">
        <v>31</v>
      </c>
      <c r="K12" s="30"/>
      <c r="N12" s="44"/>
      <c r="O12" s="42"/>
      <c r="P12" s="41"/>
      <c r="Q12" s="46"/>
    </row>
    <row r="13" spans="1:33" x14ac:dyDescent="0.35">
      <c r="A13" s="4">
        <v>11</v>
      </c>
      <c r="B13" s="4" t="s">
        <v>104</v>
      </c>
      <c r="C13" s="80" cm="1">
        <f t="array" ref="C13">IF(COUNT(D13:J13)&gt;=5,SUM(LARGE(D13:J13,_xlfn.SEQUENCE(5))),SUM(D13:J13))+K13</f>
        <v>186</v>
      </c>
      <c r="D13" s="54"/>
      <c r="E13" s="54">
        <v>30</v>
      </c>
      <c r="F13" s="54">
        <v>48</v>
      </c>
      <c r="G13" s="54">
        <v>48</v>
      </c>
      <c r="H13" s="54"/>
      <c r="I13" s="54">
        <v>55</v>
      </c>
      <c r="J13" s="54">
        <v>5</v>
      </c>
      <c r="K13" s="54"/>
      <c r="N13" s="44"/>
      <c r="O13" s="42"/>
      <c r="P13" s="41"/>
      <c r="Q13" s="46"/>
    </row>
    <row r="14" spans="1:33" x14ac:dyDescent="0.35">
      <c r="A14" s="22">
        <v>12</v>
      </c>
      <c r="B14" s="22" t="s">
        <v>29</v>
      </c>
      <c r="C14" s="65" cm="1">
        <f t="array" ref="C14">IF(COUNT(D14:J14)&gt;=5,SUM(LARGE(D14:J14,_xlfn.SEQUENCE(5))),SUM(D14:J14))+K14</f>
        <v>184</v>
      </c>
      <c r="D14" s="30">
        <v>37</v>
      </c>
      <c r="E14" s="30"/>
      <c r="F14" s="30"/>
      <c r="G14" s="30">
        <v>46</v>
      </c>
      <c r="H14" s="30"/>
      <c r="I14" s="30">
        <v>72</v>
      </c>
      <c r="J14" s="30">
        <v>29</v>
      </c>
      <c r="K14" s="30"/>
      <c r="N14" s="44"/>
      <c r="O14" s="42"/>
      <c r="P14" s="41"/>
      <c r="Q14" s="46"/>
    </row>
    <row r="15" spans="1:33" x14ac:dyDescent="0.35">
      <c r="A15" s="4">
        <v>12</v>
      </c>
      <c r="B15" s="4" t="s">
        <v>52</v>
      </c>
      <c r="C15" s="80" cm="1">
        <f t="array" ref="C15">IF(COUNT(D15:J15)&gt;=5,SUM(LARGE(D15:J15,_xlfn.SEQUENCE(5))),SUM(D15:J15))+K15</f>
        <v>184</v>
      </c>
      <c r="D15" s="54"/>
      <c r="E15" s="54">
        <v>84</v>
      </c>
      <c r="F15" s="54"/>
      <c r="G15" s="54"/>
      <c r="H15" s="54"/>
      <c r="I15" s="54"/>
      <c r="J15" s="54">
        <v>100</v>
      </c>
      <c r="K15" s="54"/>
      <c r="N15" s="44"/>
      <c r="O15" s="42"/>
      <c r="P15" s="41"/>
    </row>
    <row r="16" spans="1:33" x14ac:dyDescent="0.35">
      <c r="A16" s="22">
        <v>14</v>
      </c>
      <c r="B16" s="22" t="s">
        <v>30</v>
      </c>
      <c r="C16" s="65" cm="1">
        <f t="array" ref="C16">IF(COUNT(D16:J16)&gt;=5,SUM(LARGE(D16:J16,_xlfn.SEQUENCE(5))),SUM(D16:J16))+K16</f>
        <v>183</v>
      </c>
      <c r="D16" s="30">
        <v>36</v>
      </c>
      <c r="E16" s="30">
        <v>29</v>
      </c>
      <c r="F16" s="30"/>
      <c r="G16" s="30"/>
      <c r="H16" s="30">
        <v>100</v>
      </c>
      <c r="I16" s="30"/>
      <c r="J16" s="30">
        <v>18</v>
      </c>
      <c r="K16" s="30"/>
      <c r="N16" s="44"/>
      <c r="O16" s="42"/>
      <c r="P16" s="41"/>
      <c r="Q16" s="46"/>
    </row>
    <row r="17" spans="1:19" x14ac:dyDescent="0.35">
      <c r="A17" s="4">
        <v>15</v>
      </c>
      <c r="B17" s="4" t="s">
        <v>16</v>
      </c>
      <c r="C17" s="80" cm="1">
        <f t="array" ref="C17">IF(COUNT(D17:J17)&gt;=5,SUM(LARGE(D17:J17,_xlfn.SEQUENCE(5))),SUM(D17:J17))+K17</f>
        <v>168</v>
      </c>
      <c r="D17" s="54">
        <v>84</v>
      </c>
      <c r="E17" s="54"/>
      <c r="F17" s="54">
        <v>50</v>
      </c>
      <c r="G17" s="54"/>
      <c r="H17" s="54"/>
      <c r="I17" s="54"/>
      <c r="J17" s="54">
        <v>34</v>
      </c>
      <c r="K17" s="54"/>
      <c r="N17" s="44"/>
      <c r="O17" s="42"/>
      <c r="P17" s="41"/>
      <c r="Q17" s="46"/>
    </row>
    <row r="18" spans="1:19" x14ac:dyDescent="0.35">
      <c r="A18" s="22">
        <v>16</v>
      </c>
      <c r="B18" s="22" t="s">
        <v>100</v>
      </c>
      <c r="C18" s="65" cm="1">
        <f t="array" ref="C18">IF(COUNT(D18:J18)&gt;=5,SUM(LARGE(D18:J18,_xlfn.SEQUENCE(5))),SUM(D18:J18))+K18</f>
        <v>139</v>
      </c>
      <c r="D18" s="30"/>
      <c r="E18" s="30">
        <v>35</v>
      </c>
      <c r="F18" s="30">
        <v>40</v>
      </c>
      <c r="G18" s="30">
        <v>37</v>
      </c>
      <c r="H18" s="30"/>
      <c r="I18" s="30"/>
      <c r="J18" s="30">
        <v>27</v>
      </c>
      <c r="K18" s="30"/>
      <c r="N18" s="41"/>
      <c r="O18" s="41"/>
      <c r="P18" s="41"/>
    </row>
    <row r="19" spans="1:19" x14ac:dyDescent="0.35">
      <c r="A19" s="4">
        <v>17</v>
      </c>
      <c r="B19" s="4" t="s">
        <v>38</v>
      </c>
      <c r="C19" s="80" cm="1">
        <f t="array" ref="C19">IF(COUNT(D19:J19)&gt;=5,SUM(LARGE(D19:J19,_xlfn.SEQUENCE(5))),SUM(D19:J19))+K19</f>
        <v>126</v>
      </c>
      <c r="D19" s="54">
        <v>35</v>
      </c>
      <c r="E19" s="54">
        <v>24</v>
      </c>
      <c r="F19" s="54"/>
      <c r="G19" s="54"/>
      <c r="H19" s="54">
        <v>55</v>
      </c>
      <c r="I19" s="54"/>
      <c r="J19" s="54">
        <v>12</v>
      </c>
      <c r="K19" s="54"/>
    </row>
    <row r="20" spans="1:19" x14ac:dyDescent="0.35">
      <c r="A20" s="22">
        <v>18</v>
      </c>
      <c r="B20" s="22" t="s">
        <v>53</v>
      </c>
      <c r="C20" s="65" cm="1">
        <f t="array" ref="C20">IF(COUNT(D20:J20)&gt;=5,SUM(LARGE(D20:J20,_xlfn.SEQUENCE(5))),SUM(D20:J20))+K20</f>
        <v>120</v>
      </c>
      <c r="D20" s="30"/>
      <c r="E20" s="30">
        <v>72</v>
      </c>
      <c r="F20" s="30"/>
      <c r="G20" s="30"/>
      <c r="H20" s="30"/>
      <c r="I20" s="30"/>
      <c r="J20" s="30">
        <v>48</v>
      </c>
      <c r="K20" s="30"/>
      <c r="N20" s="44"/>
      <c r="O20" s="42"/>
      <c r="P20" s="45"/>
      <c r="Q20" s="46"/>
      <c r="R20" s="48"/>
      <c r="S20" s="45"/>
    </row>
    <row r="21" spans="1:19" x14ac:dyDescent="0.35">
      <c r="A21" s="4">
        <v>19</v>
      </c>
      <c r="B21" s="4" t="s">
        <v>112</v>
      </c>
      <c r="C21" s="80" cm="1">
        <f t="array" ref="C21">IF(COUNT(D21:J21)&gt;=5,SUM(LARGE(D21:J21,_xlfn.SEQUENCE(5))),SUM(D21:J21))+K21</f>
        <v>107</v>
      </c>
      <c r="D21" s="54"/>
      <c r="E21" s="54">
        <v>15</v>
      </c>
      <c r="F21" s="54"/>
      <c r="G21" s="54">
        <v>40</v>
      </c>
      <c r="H21" s="54"/>
      <c r="I21" s="54">
        <v>48</v>
      </c>
      <c r="J21" s="54">
        <v>4</v>
      </c>
      <c r="K21" s="54"/>
      <c r="N21" s="44"/>
      <c r="O21" s="42"/>
      <c r="P21" s="45"/>
      <c r="Q21" s="46"/>
      <c r="R21" s="41"/>
      <c r="S21" s="41"/>
    </row>
    <row r="22" spans="1:19" x14ac:dyDescent="0.35">
      <c r="A22" s="22">
        <v>20</v>
      </c>
      <c r="B22" s="22" t="s">
        <v>0</v>
      </c>
      <c r="C22" s="65" cm="1">
        <f t="array" ref="C22">IF(COUNT(D22:J22)&gt;=5,SUM(LARGE(D22:J22,_xlfn.SEQUENCE(5))),SUM(D22:J22))+K22</f>
        <v>106</v>
      </c>
      <c r="D22" s="30">
        <v>39</v>
      </c>
      <c r="E22" s="30">
        <v>28</v>
      </c>
      <c r="F22" s="30"/>
      <c r="G22" s="30"/>
      <c r="H22" s="30"/>
      <c r="I22" s="30"/>
      <c r="J22" s="30">
        <v>39</v>
      </c>
      <c r="K22" s="30"/>
      <c r="N22" s="44"/>
      <c r="O22" s="42"/>
      <c r="P22" s="41"/>
      <c r="Q22" s="41"/>
      <c r="R22" s="41"/>
      <c r="S22" s="41"/>
    </row>
    <row r="23" spans="1:19" x14ac:dyDescent="0.35">
      <c r="A23" s="4">
        <v>21</v>
      </c>
      <c r="B23" s="4" t="s">
        <v>101</v>
      </c>
      <c r="C23" s="80" cm="1">
        <f t="array" ref="C23">IF(COUNT(D23:J23)&gt;=5,SUM(LARGE(D23:J23,_xlfn.SEQUENCE(5))),SUM(D23:J23))+K23</f>
        <v>105</v>
      </c>
      <c r="D23" s="54"/>
      <c r="E23" s="54">
        <v>34</v>
      </c>
      <c r="F23" s="54"/>
      <c r="G23" s="54">
        <v>34</v>
      </c>
      <c r="H23" s="54"/>
      <c r="I23" s="54"/>
      <c r="J23" s="54">
        <v>37</v>
      </c>
      <c r="K23" s="54"/>
      <c r="N23" s="44"/>
      <c r="O23" s="42"/>
      <c r="P23" s="41"/>
      <c r="Q23" s="41"/>
      <c r="R23" s="41"/>
      <c r="S23" s="41"/>
    </row>
    <row r="24" spans="1:19" x14ac:dyDescent="0.35">
      <c r="A24" s="22">
        <v>22</v>
      </c>
      <c r="B24" s="22" t="s">
        <v>97</v>
      </c>
      <c r="C24" s="65" cm="1">
        <f t="array" ref="C24">IF(COUNT(D24:J24)&gt;=5,SUM(LARGE(D24:J24,_xlfn.SEQUENCE(5))),SUM(D24:J24))+K24</f>
        <v>94</v>
      </c>
      <c r="D24" s="30"/>
      <c r="E24" s="30">
        <v>39</v>
      </c>
      <c r="F24" s="30"/>
      <c r="G24" s="30"/>
      <c r="H24" s="30"/>
      <c r="I24" s="30"/>
      <c r="J24" s="30">
        <v>55</v>
      </c>
      <c r="K24" s="30"/>
      <c r="N24" s="44"/>
      <c r="O24" s="42"/>
      <c r="P24" s="41"/>
      <c r="Q24" s="41"/>
      <c r="R24" s="41"/>
      <c r="S24" s="41"/>
    </row>
    <row r="25" spans="1:19" x14ac:dyDescent="0.35">
      <c r="A25" s="4">
        <v>23</v>
      </c>
      <c r="B25" s="4" t="s">
        <v>108</v>
      </c>
      <c r="C25" s="80" cm="1">
        <f t="array" ref="C25">IF(COUNT(D25:J25)&gt;=5,SUM(LARGE(D25:J25,_xlfn.SEQUENCE(5))),SUM(D25:J25))+K25</f>
        <v>93</v>
      </c>
      <c r="D25" s="54"/>
      <c r="E25" s="54">
        <v>20</v>
      </c>
      <c r="F25" s="54">
        <v>37</v>
      </c>
      <c r="G25" s="54">
        <v>36</v>
      </c>
      <c r="H25" s="54"/>
      <c r="I25" s="54"/>
      <c r="J25" s="54"/>
      <c r="K25" s="54"/>
      <c r="N25" s="44"/>
      <c r="O25" s="42"/>
      <c r="P25" s="41"/>
      <c r="Q25" s="41"/>
      <c r="R25" s="41"/>
      <c r="S25" s="41"/>
    </row>
    <row r="26" spans="1:19" x14ac:dyDescent="0.35">
      <c r="A26" s="22">
        <v>24</v>
      </c>
      <c r="B26" s="22" t="s">
        <v>31</v>
      </c>
      <c r="C26" s="65" cm="1">
        <f t="array" ref="C26">IF(COUNT(D26:J26)&gt;=5,SUM(LARGE(D26:J26,_xlfn.SEQUENCE(5))),SUM(D26:J26))+K26</f>
        <v>89</v>
      </c>
      <c r="D26" s="30">
        <v>33</v>
      </c>
      <c r="E26" s="30">
        <v>22</v>
      </c>
      <c r="F26" s="30"/>
      <c r="G26" s="30"/>
      <c r="H26" s="30">
        <v>34</v>
      </c>
      <c r="I26" s="30"/>
      <c r="J26" s="30"/>
      <c r="K26" s="30"/>
      <c r="N26" s="44"/>
      <c r="O26" s="42"/>
      <c r="P26" s="41"/>
      <c r="Q26" s="41"/>
      <c r="R26" s="41"/>
      <c r="S26" s="41"/>
    </row>
    <row r="27" spans="1:19" x14ac:dyDescent="0.35">
      <c r="A27" s="4">
        <v>25</v>
      </c>
      <c r="B27" s="4" t="s">
        <v>91</v>
      </c>
      <c r="C27" s="80" cm="1">
        <f t="array" ref="C27">IF(COUNT(D27:J27)&gt;=5,SUM(LARGE(D27:J27,_xlfn.SEQUENCE(5))),SUM(D27:J27))+K27</f>
        <v>88</v>
      </c>
      <c r="D27" s="54"/>
      <c r="E27" s="54">
        <v>4</v>
      </c>
      <c r="F27" s="54"/>
      <c r="G27" s="54"/>
      <c r="H27" s="54">
        <v>84</v>
      </c>
      <c r="I27" s="54"/>
      <c r="J27" s="54"/>
      <c r="K27" s="54"/>
      <c r="N27" s="44"/>
      <c r="O27" s="42"/>
      <c r="P27" s="41"/>
      <c r="Q27" s="41"/>
      <c r="R27" s="41"/>
      <c r="S27" s="41"/>
    </row>
    <row r="28" spans="1:19" x14ac:dyDescent="0.35">
      <c r="A28" s="22">
        <v>26</v>
      </c>
      <c r="B28" s="22" t="s">
        <v>56</v>
      </c>
      <c r="C28" s="65" cm="1">
        <f t="array" ref="C28">IF(COUNT(D28:J28)&gt;=5,SUM(LARGE(D28:J28,_xlfn.SEQUENCE(5))),SUM(D28:J28))+K28</f>
        <v>86</v>
      </c>
      <c r="D28" s="30"/>
      <c r="E28" s="30">
        <v>42</v>
      </c>
      <c r="F28" s="30"/>
      <c r="G28" s="30"/>
      <c r="H28" s="30"/>
      <c r="I28" s="30"/>
      <c r="J28" s="30">
        <v>44</v>
      </c>
      <c r="K28" s="30"/>
      <c r="N28" s="44"/>
      <c r="O28" s="42"/>
      <c r="P28" s="41"/>
      <c r="Q28" s="41"/>
      <c r="R28" s="41"/>
      <c r="S28" s="41"/>
    </row>
    <row r="29" spans="1:19" x14ac:dyDescent="0.35">
      <c r="A29" s="4">
        <v>27</v>
      </c>
      <c r="B29" s="4" t="s">
        <v>25</v>
      </c>
      <c r="C29" s="80" cm="1">
        <f t="array" ref="C29">IF(COUNT(D29:J29)&gt;=5,SUM(LARGE(D29:J29,_xlfn.SEQUENCE(5))),SUM(D29:J29))+K29</f>
        <v>85</v>
      </c>
      <c r="D29" s="54">
        <v>55</v>
      </c>
      <c r="E29" s="54"/>
      <c r="F29" s="54"/>
      <c r="G29" s="54"/>
      <c r="H29" s="54"/>
      <c r="I29" s="54"/>
      <c r="J29" s="54">
        <v>30</v>
      </c>
      <c r="K29" s="54"/>
      <c r="N29" s="44"/>
      <c r="O29" s="42"/>
      <c r="P29" s="41"/>
      <c r="Q29" s="41"/>
      <c r="R29" s="41"/>
      <c r="S29" s="41"/>
    </row>
    <row r="30" spans="1:19" x14ac:dyDescent="0.35">
      <c r="A30" s="22">
        <v>28</v>
      </c>
      <c r="B30" s="22" t="s">
        <v>113</v>
      </c>
      <c r="C30" s="65" cm="1">
        <f t="array" ref="C30">IF(COUNT(D30:J30)&gt;=5,SUM(LARGE(D30:J30,_xlfn.SEQUENCE(5))),SUM(D30:J30))+K30</f>
        <v>84</v>
      </c>
      <c r="D30" s="30"/>
      <c r="E30" s="30">
        <v>8</v>
      </c>
      <c r="F30" s="30">
        <v>36</v>
      </c>
      <c r="G30" s="30"/>
      <c r="H30" s="30"/>
      <c r="I30" s="30">
        <v>40</v>
      </c>
      <c r="J30" s="30"/>
      <c r="K30" s="30"/>
      <c r="N30" s="44"/>
      <c r="O30" s="42"/>
      <c r="P30" s="41"/>
      <c r="Q30" s="41"/>
      <c r="R30" s="41"/>
      <c r="S30" s="41"/>
    </row>
    <row r="31" spans="1:19" x14ac:dyDescent="0.35">
      <c r="A31" s="4">
        <v>28</v>
      </c>
      <c r="B31" s="4" t="s">
        <v>140</v>
      </c>
      <c r="C31" s="80" cm="1">
        <f t="array" ref="C31">IF(COUNT(D31:J31)&gt;=5,SUM(LARGE(D31:J31,_xlfn.SEQUENCE(5))),SUM(D31:J31))+K31</f>
        <v>84</v>
      </c>
      <c r="D31" s="54"/>
      <c r="E31" s="54"/>
      <c r="F31" s="54"/>
      <c r="G31" s="54"/>
      <c r="H31" s="54">
        <v>42</v>
      </c>
      <c r="I31" s="54">
        <v>42</v>
      </c>
      <c r="J31" s="54"/>
      <c r="K31" s="54"/>
      <c r="N31" s="44"/>
      <c r="O31" s="42"/>
      <c r="P31" s="41"/>
      <c r="Q31" s="41"/>
      <c r="R31" s="41"/>
      <c r="S31" s="41"/>
    </row>
    <row r="32" spans="1:19" x14ac:dyDescent="0.35">
      <c r="A32" s="22">
        <v>28</v>
      </c>
      <c r="B32" s="22" t="s">
        <v>103</v>
      </c>
      <c r="C32" s="65" cm="1">
        <f t="array" ref="C32">IF(COUNT(D32:J32)&gt;=5,SUM(LARGE(D32:J32,_xlfn.SEQUENCE(5))),SUM(D32:J32))+K32</f>
        <v>84</v>
      </c>
      <c r="D32" s="30"/>
      <c r="E32" s="30">
        <v>31</v>
      </c>
      <c r="F32" s="30">
        <v>39</v>
      </c>
      <c r="G32" s="30"/>
      <c r="H32" s="30"/>
      <c r="I32" s="30"/>
      <c r="J32" s="30">
        <v>14</v>
      </c>
      <c r="K32" s="30"/>
      <c r="N32" s="44"/>
      <c r="O32" s="42"/>
      <c r="P32" s="41"/>
      <c r="Q32" s="41"/>
      <c r="R32" s="41"/>
      <c r="S32" s="41"/>
    </row>
    <row r="33" spans="1:19" x14ac:dyDescent="0.35">
      <c r="A33" s="4">
        <v>31</v>
      </c>
      <c r="B33" s="4" t="s">
        <v>102</v>
      </c>
      <c r="C33" s="80" cm="1">
        <f t="array" ref="C33">IF(COUNT(D33:J33)&gt;=5,SUM(LARGE(D33:J33,_xlfn.SEQUENCE(5))),SUM(D33:J33))+K33</f>
        <v>79</v>
      </c>
      <c r="D33" s="54"/>
      <c r="E33" s="54">
        <v>33</v>
      </c>
      <c r="F33" s="54">
        <v>46</v>
      </c>
      <c r="G33" s="54"/>
      <c r="H33" s="54"/>
      <c r="I33" s="54"/>
      <c r="J33" s="54"/>
      <c r="K33" s="54"/>
      <c r="N33" s="44"/>
      <c r="O33" s="42"/>
      <c r="P33" s="41"/>
      <c r="Q33" s="41"/>
      <c r="R33" s="41"/>
      <c r="S33" s="41"/>
    </row>
    <row r="34" spans="1:19" x14ac:dyDescent="0.35">
      <c r="A34" s="22">
        <v>31</v>
      </c>
      <c r="B34" s="22" t="s">
        <v>36</v>
      </c>
      <c r="C34" s="65" cm="1">
        <f t="array" ref="C34">IF(COUNT(D34:J34)&gt;=5,SUM(LARGE(D34:J34,_xlfn.SEQUENCE(5))),SUM(D34:J34))+K34</f>
        <v>79</v>
      </c>
      <c r="D34" s="30">
        <v>35</v>
      </c>
      <c r="E34" s="30"/>
      <c r="F34" s="30"/>
      <c r="G34" s="30"/>
      <c r="H34" s="30">
        <v>44</v>
      </c>
      <c r="I34" s="30"/>
      <c r="J34" s="30"/>
      <c r="K34" s="30"/>
      <c r="N34" s="44"/>
      <c r="O34" s="42"/>
      <c r="P34" s="41"/>
      <c r="Q34" s="41"/>
      <c r="R34" s="41"/>
      <c r="S34" s="41"/>
    </row>
    <row r="35" spans="1:19" x14ac:dyDescent="0.35">
      <c r="A35" s="4">
        <v>33</v>
      </c>
      <c r="B35" s="4" t="s">
        <v>99</v>
      </c>
      <c r="C35" s="80" cm="1">
        <f t="array" ref="C35">IF(COUNT(D35:J35)&gt;=5,SUM(LARGE(D35:J35,_xlfn.SEQUENCE(5))),SUM(D35:J35))+K35</f>
        <v>77</v>
      </c>
      <c r="D35" s="54"/>
      <c r="E35" s="54">
        <v>37</v>
      </c>
      <c r="F35" s="54"/>
      <c r="G35" s="54"/>
      <c r="H35" s="54"/>
      <c r="I35" s="54"/>
      <c r="J35" s="54">
        <v>40</v>
      </c>
      <c r="K35" s="54"/>
      <c r="N35" s="44"/>
      <c r="O35" s="42"/>
      <c r="P35" s="41"/>
      <c r="Q35" s="41"/>
      <c r="R35" s="41"/>
      <c r="S35" s="41"/>
    </row>
    <row r="36" spans="1:19" x14ac:dyDescent="0.35">
      <c r="A36" s="22">
        <v>34</v>
      </c>
      <c r="B36" s="22" t="s">
        <v>18</v>
      </c>
      <c r="C36" s="65" cm="1">
        <f t="array" ref="C36">IF(COUNT(D36:J36)&gt;=5,SUM(LARGE(D36:J36,_xlfn.SEQUENCE(5))),SUM(D36:J36))+K36</f>
        <v>76</v>
      </c>
      <c r="D36" s="30">
        <v>34</v>
      </c>
      <c r="E36" s="30">
        <v>26</v>
      </c>
      <c r="F36" s="30"/>
      <c r="G36" s="30"/>
      <c r="H36" s="30"/>
      <c r="I36" s="30"/>
      <c r="J36" s="30">
        <v>16</v>
      </c>
      <c r="K36" s="30"/>
      <c r="N36" s="44"/>
      <c r="O36" s="42"/>
      <c r="P36" s="41"/>
      <c r="Q36" s="41"/>
      <c r="R36" s="41"/>
      <c r="S36" s="41"/>
    </row>
    <row r="37" spans="1:19" x14ac:dyDescent="0.35">
      <c r="A37" s="4">
        <v>37</v>
      </c>
      <c r="B37" s="4" t="s">
        <v>118</v>
      </c>
      <c r="C37" s="80" cm="1">
        <f t="array" ref="C37">IF(COUNT(D37:J37)&gt;=5,SUM(LARGE(D37:J37,_xlfn.SEQUENCE(5))),SUM(D37:J37))+K37</f>
        <v>74</v>
      </c>
      <c r="D37" s="54"/>
      <c r="E37" s="54"/>
      <c r="F37" s="54"/>
      <c r="G37" s="54">
        <v>36</v>
      </c>
      <c r="H37" s="54"/>
      <c r="I37" s="54">
        <v>36</v>
      </c>
      <c r="J37" s="54">
        <v>2</v>
      </c>
      <c r="K37" s="54"/>
      <c r="N37" s="44"/>
      <c r="O37" s="42"/>
      <c r="P37" s="41"/>
      <c r="Q37" s="41"/>
      <c r="R37" s="41"/>
      <c r="S37" s="41"/>
    </row>
    <row r="38" spans="1:19" x14ac:dyDescent="0.35">
      <c r="A38" s="22">
        <v>35</v>
      </c>
      <c r="B38" s="22" t="s">
        <v>120</v>
      </c>
      <c r="C38" s="65" cm="1">
        <f t="array" ref="C38">IF(COUNT(D38:J38)&gt;=5,SUM(LARGE(D38:J38,_xlfn.SEQUENCE(5))),SUM(D38:J38))+K38</f>
        <v>73</v>
      </c>
      <c r="D38" s="30"/>
      <c r="E38" s="30"/>
      <c r="F38" s="30">
        <v>35</v>
      </c>
      <c r="G38" s="30"/>
      <c r="H38" s="30"/>
      <c r="I38" s="30">
        <v>38</v>
      </c>
      <c r="J38" s="30"/>
      <c r="K38" s="30"/>
      <c r="N38" s="44"/>
      <c r="O38" s="42"/>
      <c r="P38" s="41"/>
      <c r="Q38" s="41"/>
      <c r="R38" s="41"/>
      <c r="S38" s="41"/>
    </row>
    <row r="39" spans="1:19" x14ac:dyDescent="0.35">
      <c r="A39" s="4">
        <v>35</v>
      </c>
      <c r="B39" s="4" t="s">
        <v>121</v>
      </c>
      <c r="C39" s="80" cm="1">
        <f t="array" ref="C39">IF(COUNT(D39:J39)&gt;=5,SUM(LARGE(D39:J39,_xlfn.SEQUENCE(5))),SUM(D39:J39))+K39</f>
        <v>73</v>
      </c>
      <c r="D39" s="54"/>
      <c r="E39" s="54"/>
      <c r="F39" s="54">
        <v>35</v>
      </c>
      <c r="G39" s="54"/>
      <c r="H39" s="54"/>
      <c r="I39" s="54">
        <v>38</v>
      </c>
      <c r="J39" s="54"/>
      <c r="K39" s="54"/>
      <c r="N39" s="44"/>
      <c r="O39" s="42"/>
      <c r="P39" s="41"/>
      <c r="Q39" s="41"/>
      <c r="R39" s="41"/>
      <c r="S39" s="41"/>
    </row>
    <row r="40" spans="1:19" x14ac:dyDescent="0.35">
      <c r="A40" s="22">
        <v>38</v>
      </c>
      <c r="B40" s="22" t="s">
        <v>135</v>
      </c>
      <c r="C40" s="65" cm="1">
        <f t="array" ref="C40">IF(COUNT(D40:J40)&gt;=5,SUM(LARGE(D40:J40,_xlfn.SEQUENCE(5))),SUM(D40:J40))+K40</f>
        <v>72</v>
      </c>
      <c r="D40" s="30"/>
      <c r="E40" s="30"/>
      <c r="F40" s="30"/>
      <c r="G40" s="30"/>
      <c r="H40" s="30">
        <v>72</v>
      </c>
      <c r="I40" s="30"/>
      <c r="J40" s="30"/>
      <c r="K40" s="30"/>
      <c r="N40" s="44"/>
      <c r="O40" s="42"/>
      <c r="P40" s="41"/>
      <c r="Q40" s="41"/>
      <c r="R40" s="41"/>
      <c r="S40" s="41"/>
    </row>
    <row r="41" spans="1:19" x14ac:dyDescent="0.35">
      <c r="A41" s="4">
        <v>39</v>
      </c>
      <c r="B41" s="4" t="s">
        <v>37</v>
      </c>
      <c r="C41" s="80" cm="1">
        <f t="array" ref="C41">IF(COUNT(D41:J41)&gt;=5,SUM(LARGE(D41:J41,_xlfn.SEQUENCE(5))),SUM(D41:J41))+K41</f>
        <v>71</v>
      </c>
      <c r="D41" s="54">
        <v>35</v>
      </c>
      <c r="E41" s="54"/>
      <c r="F41" s="54"/>
      <c r="G41" s="54"/>
      <c r="H41" s="54">
        <v>36</v>
      </c>
      <c r="I41" s="54"/>
      <c r="J41" s="54"/>
      <c r="K41" s="54"/>
      <c r="N41" s="44"/>
      <c r="O41" s="42"/>
      <c r="P41" s="41"/>
      <c r="Q41" s="41"/>
      <c r="R41" s="41"/>
      <c r="S41" s="41"/>
    </row>
    <row r="42" spans="1:19" x14ac:dyDescent="0.35">
      <c r="A42" s="22">
        <v>40</v>
      </c>
      <c r="B42" s="22" t="s">
        <v>93</v>
      </c>
      <c r="C42" s="65" cm="1">
        <f t="array" ref="C42">IF(COUNT(D42:J42)&gt;=5,SUM(LARGE(D42:J42,_xlfn.SEQUENCE(5))),SUM(D42:J42))+K42</f>
        <v>65</v>
      </c>
      <c r="D42" s="30"/>
      <c r="E42" s="30">
        <v>2</v>
      </c>
      <c r="F42" s="30"/>
      <c r="G42" s="30"/>
      <c r="H42" s="30"/>
      <c r="I42" s="30"/>
      <c r="J42" s="30">
        <v>63</v>
      </c>
      <c r="K42" s="30"/>
      <c r="N42" s="44"/>
      <c r="O42" s="42"/>
      <c r="P42" s="41"/>
      <c r="Q42" s="41"/>
      <c r="R42" s="41"/>
      <c r="S42" s="41"/>
    </row>
    <row r="43" spans="1:19" x14ac:dyDescent="0.35">
      <c r="A43" s="4">
        <v>41</v>
      </c>
      <c r="B43" s="4" t="s">
        <v>136</v>
      </c>
      <c r="C43" s="80" cm="1">
        <f t="array" ref="C43">IF(COUNT(D43:J43)&gt;=5,SUM(LARGE(D43:J43,_xlfn.SEQUENCE(5))),SUM(D43:J43))+K43</f>
        <v>63</v>
      </c>
      <c r="D43" s="54"/>
      <c r="E43" s="54"/>
      <c r="F43" s="54"/>
      <c r="G43" s="54"/>
      <c r="H43" s="54">
        <v>63</v>
      </c>
      <c r="I43" s="54"/>
      <c r="J43" s="54"/>
      <c r="K43" s="54"/>
    </row>
    <row r="44" spans="1:19" x14ac:dyDescent="0.35">
      <c r="A44" s="22">
        <v>42</v>
      </c>
      <c r="B44" s="22" t="s">
        <v>130</v>
      </c>
      <c r="C44" s="65" cm="1">
        <f t="array" ref="C44">IF(COUNT(D44:J44)&gt;=5,SUM(LARGE(D44:J44,_xlfn.SEQUENCE(5))),SUM(D44:J44))+K44</f>
        <v>55</v>
      </c>
      <c r="D44" s="30"/>
      <c r="E44" s="30"/>
      <c r="F44" s="30"/>
      <c r="G44" s="30">
        <v>38</v>
      </c>
      <c r="H44" s="30"/>
      <c r="I44" s="30"/>
      <c r="J44" s="30">
        <v>17</v>
      </c>
      <c r="K44" s="30"/>
    </row>
    <row r="45" spans="1:19" x14ac:dyDescent="0.35">
      <c r="A45" s="4">
        <v>43</v>
      </c>
      <c r="B45" s="4" t="s">
        <v>116</v>
      </c>
      <c r="C45" s="80" cm="1">
        <f t="array" ref="C45">IF(COUNT(D45:J45)&gt;=5,SUM(LARGE(D45:J45,_xlfn.SEQUENCE(5))),SUM(D45:J45))+K45</f>
        <v>53</v>
      </c>
      <c r="D45" s="54"/>
      <c r="E45" s="54"/>
      <c r="F45" s="54">
        <v>44</v>
      </c>
      <c r="G45" s="54"/>
      <c r="H45" s="54"/>
      <c r="I45" s="54"/>
      <c r="J45" s="54">
        <v>9</v>
      </c>
      <c r="K45" s="54"/>
    </row>
    <row r="46" spans="1:19" x14ac:dyDescent="0.35">
      <c r="A46" s="22">
        <v>44</v>
      </c>
      <c r="B46" s="22" t="s">
        <v>106</v>
      </c>
      <c r="C46" s="65" cm="1">
        <f t="array" ref="C46">IF(COUNT(D46:J46)&gt;=5,SUM(LARGE(D46:J46,_xlfn.SEQUENCE(5))),SUM(D46:J46))+K46</f>
        <v>51</v>
      </c>
      <c r="D46" s="30"/>
      <c r="E46" s="30">
        <v>25</v>
      </c>
      <c r="F46" s="30"/>
      <c r="G46" s="30"/>
      <c r="H46" s="30"/>
      <c r="I46" s="30"/>
      <c r="J46" s="30">
        <v>26</v>
      </c>
      <c r="K46" s="30"/>
    </row>
    <row r="47" spans="1:19" x14ac:dyDescent="0.35">
      <c r="A47" s="4">
        <v>45</v>
      </c>
      <c r="B47" s="4" t="s">
        <v>26</v>
      </c>
      <c r="C47" s="80" cm="1">
        <f t="array" ref="C47">IF(COUNT(D47:J47)&gt;=5,SUM(LARGE(D47:J47,_xlfn.SEQUENCE(5))),SUM(D47:J47))+K47</f>
        <v>50</v>
      </c>
      <c r="D47" s="54">
        <v>50</v>
      </c>
      <c r="E47" s="54"/>
      <c r="F47" s="54"/>
      <c r="G47" s="54"/>
      <c r="H47" s="54"/>
      <c r="I47" s="54"/>
      <c r="J47" s="54"/>
      <c r="K47" s="54"/>
    </row>
    <row r="48" spans="1:19" x14ac:dyDescent="0.35">
      <c r="A48" s="22">
        <v>45</v>
      </c>
      <c r="B48" s="22" t="s">
        <v>137</v>
      </c>
      <c r="C48" s="65" cm="1">
        <f t="array" ref="C48">IF(COUNT(D48:J48)&gt;=5,SUM(LARGE(D48:J48,_xlfn.SEQUENCE(5))),SUM(D48:J48))+K48</f>
        <v>50</v>
      </c>
      <c r="D48" s="30"/>
      <c r="E48" s="30"/>
      <c r="F48" s="30"/>
      <c r="G48" s="30"/>
      <c r="H48" s="30">
        <v>50</v>
      </c>
      <c r="I48" s="30"/>
      <c r="J48" s="30"/>
      <c r="K48" s="30"/>
    </row>
    <row r="49" spans="1:19" x14ac:dyDescent="0.35">
      <c r="A49" s="4">
        <v>45</v>
      </c>
      <c r="B49" s="4" t="s">
        <v>123</v>
      </c>
      <c r="C49" s="80" cm="1">
        <f t="array" ref="C49">IF(COUNT(D49:J49)&gt;=5,SUM(LARGE(D49:J49,_xlfn.SEQUENCE(5))),SUM(D49:J49))+K49</f>
        <v>50</v>
      </c>
      <c r="D49" s="54"/>
      <c r="E49" s="54"/>
      <c r="F49" s="54"/>
      <c r="G49" s="54"/>
      <c r="H49" s="54"/>
      <c r="I49" s="54">
        <v>50</v>
      </c>
      <c r="J49" s="54"/>
      <c r="K49" s="54"/>
    </row>
    <row r="50" spans="1:19" x14ac:dyDescent="0.35">
      <c r="A50" s="22">
        <v>48</v>
      </c>
      <c r="B50" s="22" t="s">
        <v>76</v>
      </c>
      <c r="C50" s="65" cm="1">
        <f t="array" ref="C50">IF(COUNT(D50:J50)&gt;=5,SUM(LARGE(D50:J50,_xlfn.SEQUENCE(5))),SUM(D50:J50))+K50</f>
        <v>49</v>
      </c>
      <c r="D50" s="30"/>
      <c r="E50" s="30">
        <v>17</v>
      </c>
      <c r="F50" s="30"/>
      <c r="G50" s="30"/>
      <c r="H50" s="30"/>
      <c r="I50" s="30"/>
      <c r="J50" s="30">
        <v>32</v>
      </c>
      <c r="K50" s="30"/>
    </row>
    <row r="51" spans="1:19" x14ac:dyDescent="0.35">
      <c r="A51" s="4">
        <v>49</v>
      </c>
      <c r="B51" s="4" t="s">
        <v>78</v>
      </c>
      <c r="C51" s="80" cm="1">
        <f t="array" ref="C51">IF(COUNT(D51:J51)&gt;=5,SUM(LARGE(D51:J51,_xlfn.SEQUENCE(5))),SUM(D51:J51))+K51</f>
        <v>48</v>
      </c>
      <c r="D51" s="54"/>
      <c r="E51" s="54">
        <v>16</v>
      </c>
      <c r="F51" s="54"/>
      <c r="G51" s="54">
        <v>32</v>
      </c>
      <c r="H51" s="54"/>
      <c r="I51" s="54"/>
      <c r="J51" s="54"/>
      <c r="K51" s="54"/>
      <c r="N51" s="44"/>
      <c r="O51" s="42"/>
      <c r="P51" s="45"/>
      <c r="Q51" s="46"/>
      <c r="R51" s="48"/>
      <c r="S51" s="45"/>
    </row>
    <row r="52" spans="1:19" x14ac:dyDescent="0.35">
      <c r="A52" s="22">
        <v>49</v>
      </c>
      <c r="B52" s="22" t="s">
        <v>138</v>
      </c>
      <c r="C52" s="65" cm="1">
        <f t="array" ref="C52">IF(COUNT(D52:J52)&gt;=5,SUM(LARGE(D52:J52,_xlfn.SEQUENCE(5))),SUM(D52:J52))+K52</f>
        <v>48</v>
      </c>
      <c r="D52" s="30"/>
      <c r="E52" s="30"/>
      <c r="F52" s="30"/>
      <c r="G52" s="30"/>
      <c r="H52" s="30">
        <v>48</v>
      </c>
      <c r="I52" s="30"/>
      <c r="J52" s="30"/>
      <c r="K52" s="30"/>
      <c r="N52" s="44"/>
      <c r="O52" s="42"/>
      <c r="P52" s="45"/>
      <c r="Q52" s="46"/>
      <c r="R52" s="48"/>
      <c r="S52" s="45"/>
    </row>
    <row r="53" spans="1:19" x14ac:dyDescent="0.35">
      <c r="A53" s="4">
        <v>51</v>
      </c>
      <c r="B53" s="4" t="s">
        <v>96</v>
      </c>
      <c r="C53" s="80" cm="1">
        <f t="array" ref="C53">IF(COUNT(D53:J53)&gt;=5,SUM(LARGE(D53:J53,_xlfn.SEQUENCE(5))),SUM(D53:J53))+K53</f>
        <v>46</v>
      </c>
      <c r="D53" s="54"/>
      <c r="E53" s="54">
        <v>46</v>
      </c>
      <c r="F53" s="54"/>
      <c r="G53" s="54"/>
      <c r="H53" s="54"/>
      <c r="I53" s="54"/>
      <c r="J53" s="54"/>
      <c r="K53" s="54"/>
      <c r="N53" s="44"/>
      <c r="O53" s="42"/>
      <c r="P53" s="45"/>
      <c r="Q53" s="46"/>
      <c r="R53" s="48"/>
      <c r="S53" s="45"/>
    </row>
    <row r="54" spans="1:19" x14ac:dyDescent="0.35">
      <c r="A54" s="22">
        <v>51</v>
      </c>
      <c r="B54" s="22" t="s">
        <v>40</v>
      </c>
      <c r="C54" s="65" cm="1">
        <f t="array" ref="C54">IF(COUNT(D54:J54)&gt;=5,SUM(LARGE(D54:J54,_xlfn.SEQUENCE(5))),SUM(D54:J54))+K54</f>
        <v>46</v>
      </c>
      <c r="D54" s="30">
        <v>46</v>
      </c>
      <c r="E54" s="30"/>
      <c r="F54" s="30"/>
      <c r="G54" s="30"/>
      <c r="H54" s="30"/>
      <c r="I54" s="30"/>
      <c r="J54" s="30"/>
      <c r="K54" s="30"/>
      <c r="N54" s="44"/>
      <c r="O54" s="42"/>
      <c r="P54" s="45"/>
      <c r="Q54" s="46"/>
      <c r="R54" s="48"/>
      <c r="S54" s="45"/>
    </row>
    <row r="55" spans="1:19" x14ac:dyDescent="0.35">
      <c r="A55" s="4">
        <v>51</v>
      </c>
      <c r="B55" s="4" t="s">
        <v>39</v>
      </c>
      <c r="C55" s="80" cm="1">
        <f t="array" ref="C55">IF(COUNT(D55:J55)&gt;=5,SUM(LARGE(D55:J55,_xlfn.SEQUENCE(5))),SUM(D55:J55))+K55</f>
        <v>46</v>
      </c>
      <c r="D55" s="54">
        <v>46</v>
      </c>
      <c r="E55" s="54"/>
      <c r="F55" s="54"/>
      <c r="G55" s="54"/>
      <c r="H55" s="54"/>
      <c r="I55" s="54"/>
      <c r="J55" s="54"/>
      <c r="K55" s="54"/>
      <c r="N55" s="44"/>
      <c r="O55" s="42"/>
      <c r="P55" s="45"/>
      <c r="Q55" s="46"/>
      <c r="R55" s="48"/>
      <c r="S55" s="45"/>
    </row>
    <row r="56" spans="1:19" x14ac:dyDescent="0.35">
      <c r="A56" s="22">
        <v>51</v>
      </c>
      <c r="B56" s="22" t="s">
        <v>127</v>
      </c>
      <c r="C56" s="65" cm="1">
        <f t="array" ref="C56">IF(COUNT(D56:J56)&gt;=5,SUM(LARGE(D56:J56,_xlfn.SEQUENCE(5))),SUM(D56:J56))+K56</f>
        <v>46</v>
      </c>
      <c r="D56" s="30"/>
      <c r="E56" s="30"/>
      <c r="F56" s="30">
        <v>46</v>
      </c>
      <c r="G56" s="30"/>
      <c r="H56" s="30"/>
      <c r="I56" s="30"/>
      <c r="J56" s="30"/>
      <c r="K56" s="30"/>
      <c r="N56" s="44"/>
      <c r="O56" s="42"/>
      <c r="P56" s="45"/>
      <c r="Q56" s="46"/>
      <c r="R56" s="48"/>
      <c r="S56" s="45"/>
    </row>
    <row r="57" spans="1:19" x14ac:dyDescent="0.35">
      <c r="A57" s="4">
        <v>51</v>
      </c>
      <c r="B57" s="4" t="s">
        <v>139</v>
      </c>
      <c r="C57" s="80" cm="1">
        <f t="array" ref="C57">IF(COUNT(D57:J57)&gt;=5,SUM(LARGE(D57:J57,_xlfn.SEQUENCE(5))),SUM(D57:J57))+K57</f>
        <v>46</v>
      </c>
      <c r="D57" s="54"/>
      <c r="E57" s="54"/>
      <c r="F57" s="54"/>
      <c r="G57" s="54"/>
      <c r="H57" s="54">
        <v>46</v>
      </c>
      <c r="I57" s="54"/>
      <c r="J57" s="54"/>
      <c r="K57" s="54"/>
      <c r="N57" s="44"/>
      <c r="O57" s="42"/>
      <c r="P57" s="45"/>
      <c r="Q57" s="46"/>
      <c r="R57" s="48"/>
      <c r="S57" s="45"/>
    </row>
    <row r="58" spans="1:19" x14ac:dyDescent="0.35">
      <c r="A58" s="22">
        <v>51</v>
      </c>
      <c r="B58" s="22" t="s">
        <v>163</v>
      </c>
      <c r="C58" s="65" cm="1">
        <f t="array" ref="C58">IF(COUNT(D58:J58)&gt;=5,SUM(LARGE(D58:J58,_xlfn.SEQUENCE(5))),SUM(D58:J58))+K58</f>
        <v>46</v>
      </c>
      <c r="D58" s="30"/>
      <c r="E58" s="30"/>
      <c r="F58" s="30"/>
      <c r="G58" s="30"/>
      <c r="H58" s="30"/>
      <c r="I58" s="30"/>
      <c r="J58" s="30">
        <v>46</v>
      </c>
      <c r="K58" s="30"/>
      <c r="N58" s="44"/>
      <c r="O58" s="42"/>
      <c r="P58" s="45"/>
      <c r="Q58" s="46"/>
      <c r="R58" s="48"/>
      <c r="S58" s="45"/>
    </row>
    <row r="59" spans="1:19" x14ac:dyDescent="0.35">
      <c r="A59" s="4">
        <v>57</v>
      </c>
      <c r="B59" s="4" t="s">
        <v>158</v>
      </c>
      <c r="C59" s="80" cm="1">
        <f t="array" ref="C59">IF(COUNT(D59:J59)&gt;=5,SUM(LARGE(D59:J59,_xlfn.SEQUENCE(5))),SUM(D59:J59))+K59</f>
        <v>40</v>
      </c>
      <c r="D59" s="54"/>
      <c r="E59" s="54"/>
      <c r="F59" s="54"/>
      <c r="G59" s="54"/>
      <c r="H59" s="54">
        <v>40</v>
      </c>
      <c r="I59" s="54"/>
      <c r="J59" s="54"/>
      <c r="K59" s="54"/>
      <c r="N59" s="44"/>
      <c r="O59" s="42"/>
      <c r="P59" s="45"/>
      <c r="Q59" s="46"/>
      <c r="R59" s="48"/>
      <c r="S59" s="45"/>
    </row>
    <row r="60" spans="1:19" x14ac:dyDescent="0.35">
      <c r="A60" s="22">
        <v>57</v>
      </c>
      <c r="B60" s="22" t="s">
        <v>154</v>
      </c>
      <c r="C60" s="65" cm="1">
        <f t="array" ref="C60">IF(COUNT(D60:J60)&gt;=5,SUM(LARGE(D60:J60,_xlfn.SEQUENCE(5))),SUM(D60:J60))+K60</f>
        <v>40</v>
      </c>
      <c r="D60" s="30"/>
      <c r="E60" s="30"/>
      <c r="F60" s="30"/>
      <c r="G60" s="30"/>
      <c r="H60" s="30">
        <v>40</v>
      </c>
      <c r="I60" s="30"/>
      <c r="J60" s="30"/>
      <c r="K60" s="30"/>
      <c r="N60" s="44"/>
      <c r="O60" s="42"/>
      <c r="P60" s="45"/>
      <c r="Q60" s="46"/>
      <c r="R60" s="48"/>
      <c r="S60" s="45"/>
    </row>
    <row r="61" spans="1:19" x14ac:dyDescent="0.35">
      <c r="A61" s="4">
        <v>59</v>
      </c>
      <c r="B61" s="4" t="s">
        <v>134</v>
      </c>
      <c r="C61" s="80" cm="1">
        <f t="array" ref="C61">IF(COUNT(D61:J61)&gt;=5,SUM(LARGE(D61:J61,_xlfn.SEQUENCE(5))),SUM(D61:J61))+K61</f>
        <v>39</v>
      </c>
      <c r="D61" s="54"/>
      <c r="E61" s="54"/>
      <c r="F61" s="54"/>
      <c r="G61" s="54"/>
      <c r="H61" s="54">
        <v>39</v>
      </c>
      <c r="I61" s="54"/>
      <c r="J61" s="54"/>
      <c r="K61" s="54"/>
      <c r="N61" s="44"/>
      <c r="O61" s="42"/>
      <c r="P61" s="45"/>
      <c r="Q61" s="46"/>
      <c r="R61" s="48"/>
      <c r="S61" s="45"/>
    </row>
    <row r="62" spans="1:19" x14ac:dyDescent="0.35">
      <c r="A62" s="22">
        <v>60</v>
      </c>
      <c r="B62" s="22" t="s">
        <v>98</v>
      </c>
      <c r="C62" s="65" cm="1">
        <f t="array" ref="C62">IF(COUNT(D62:J62)&gt;=5,SUM(LARGE(D62:J62,_xlfn.SEQUENCE(5))),SUM(D62:J62))+K62</f>
        <v>38</v>
      </c>
      <c r="D62" s="30"/>
      <c r="E62" s="30">
        <v>38</v>
      </c>
      <c r="F62" s="30"/>
      <c r="G62" s="30"/>
      <c r="H62" s="30"/>
      <c r="I62" s="30"/>
      <c r="J62" s="30"/>
      <c r="K62" s="30"/>
      <c r="N62" s="44"/>
      <c r="O62" s="42"/>
      <c r="P62" s="45"/>
      <c r="Q62" s="46"/>
      <c r="R62" s="48"/>
      <c r="S62" s="45"/>
    </row>
    <row r="63" spans="1:19" x14ac:dyDescent="0.35">
      <c r="A63" s="4">
        <v>60</v>
      </c>
      <c r="B63" s="4" t="s">
        <v>141</v>
      </c>
      <c r="C63" s="80" cm="1">
        <f t="array" ref="C63">IF(COUNT(D63:J63)&gt;=5,SUM(LARGE(D63:J63,_xlfn.SEQUENCE(5))),SUM(D63:J63))+K63</f>
        <v>38</v>
      </c>
      <c r="D63" s="54"/>
      <c r="E63" s="54"/>
      <c r="F63" s="54"/>
      <c r="G63" s="54"/>
      <c r="H63" s="54">
        <v>38</v>
      </c>
      <c r="I63" s="54"/>
      <c r="J63" s="54"/>
      <c r="K63" s="54"/>
      <c r="N63" s="44"/>
      <c r="O63" s="42"/>
      <c r="P63" s="45"/>
      <c r="Q63" s="46"/>
      <c r="R63" s="48"/>
      <c r="S63" s="45"/>
    </row>
    <row r="64" spans="1:19" x14ac:dyDescent="0.35">
      <c r="A64" s="22">
        <v>62</v>
      </c>
      <c r="B64" s="22" t="s">
        <v>142</v>
      </c>
      <c r="C64" s="65" cm="1">
        <f t="array" ref="C64">IF(COUNT(D64:J64)&gt;=5,SUM(LARGE(D64:J64,_xlfn.SEQUENCE(5))),SUM(D64:J64))+K64</f>
        <v>37</v>
      </c>
      <c r="D64" s="30"/>
      <c r="E64" s="30"/>
      <c r="F64" s="30"/>
      <c r="G64" s="30"/>
      <c r="H64" s="30">
        <v>37</v>
      </c>
      <c r="I64" s="30"/>
      <c r="J64" s="30"/>
      <c r="K64" s="30"/>
      <c r="N64" s="44"/>
      <c r="O64" s="42"/>
      <c r="P64" s="45"/>
      <c r="Q64" s="46"/>
      <c r="R64" s="48"/>
      <c r="S64" s="45"/>
    </row>
    <row r="65" spans="1:19" x14ac:dyDescent="0.35">
      <c r="A65" s="4">
        <v>62</v>
      </c>
      <c r="B65" s="4" t="s">
        <v>162</v>
      </c>
      <c r="C65" s="80" cm="1">
        <f t="array" ref="C65">IF(COUNT(D65:J65)&gt;=5,SUM(LARGE(D65:J65,_xlfn.SEQUENCE(5))),SUM(D65:J65))+K65</f>
        <v>37</v>
      </c>
      <c r="D65" s="54"/>
      <c r="E65" s="54"/>
      <c r="F65" s="54"/>
      <c r="G65" s="54"/>
      <c r="H65" s="54"/>
      <c r="I65" s="54">
        <v>37</v>
      </c>
      <c r="J65" s="54"/>
      <c r="K65" s="54"/>
      <c r="N65" s="44"/>
      <c r="O65" s="42"/>
      <c r="P65" s="45"/>
      <c r="Q65" s="46"/>
      <c r="R65" s="48"/>
      <c r="S65" s="45"/>
    </row>
    <row r="66" spans="1:19" x14ac:dyDescent="0.35">
      <c r="A66" s="22">
        <v>62</v>
      </c>
      <c r="B66" s="22" t="s">
        <v>15</v>
      </c>
      <c r="C66" s="65" cm="1">
        <f t="array" ref="C66">IF(COUNT(D66:J66)&gt;=5,SUM(LARGE(D66:J66,_xlfn.SEQUENCE(5))),SUM(D66:J66))+K66</f>
        <v>37</v>
      </c>
      <c r="D66" s="30"/>
      <c r="E66" s="30">
        <v>17</v>
      </c>
      <c r="F66" s="30"/>
      <c r="G66" s="30"/>
      <c r="H66" s="30"/>
      <c r="I66" s="30"/>
      <c r="J66" s="30">
        <v>20</v>
      </c>
      <c r="K66" s="30"/>
      <c r="N66" s="44"/>
      <c r="O66" s="42"/>
      <c r="P66" s="45"/>
      <c r="Q66" s="46"/>
      <c r="R66" s="48"/>
      <c r="S66" s="45"/>
    </row>
    <row r="67" spans="1:19" x14ac:dyDescent="0.35">
      <c r="A67" s="4">
        <v>65</v>
      </c>
      <c r="B67" s="4" t="s">
        <v>143</v>
      </c>
      <c r="C67" s="80" cm="1">
        <f t="array" ref="C67">IF(COUNT(D67:J67)&gt;=5,SUM(LARGE(D67:J67,_xlfn.SEQUENCE(5))),SUM(D67:J67))+K67</f>
        <v>35</v>
      </c>
      <c r="D67" s="54"/>
      <c r="E67" s="54"/>
      <c r="F67" s="54"/>
      <c r="G67" s="54"/>
      <c r="H67" s="54">
        <v>35</v>
      </c>
      <c r="I67" s="54"/>
      <c r="J67" s="54"/>
      <c r="K67" s="54"/>
      <c r="N67" s="44"/>
      <c r="O67" s="42"/>
      <c r="P67" s="45"/>
      <c r="Q67" s="46"/>
      <c r="R67" s="41"/>
      <c r="S67" s="41"/>
    </row>
    <row r="68" spans="1:19" x14ac:dyDescent="0.35">
      <c r="A68" s="22">
        <v>66</v>
      </c>
      <c r="B68" s="22" t="s">
        <v>94</v>
      </c>
      <c r="C68" s="65" cm="1">
        <f t="array" ref="C68">IF(COUNT(D68:J68)&gt;=5,SUM(LARGE(D68:J68,_xlfn.SEQUENCE(5))),SUM(D68:J68))+K68</f>
        <v>34</v>
      </c>
      <c r="D68" s="30"/>
      <c r="E68" s="30">
        <v>1</v>
      </c>
      <c r="F68" s="30">
        <v>33</v>
      </c>
      <c r="G68" s="30"/>
      <c r="H68" s="30"/>
      <c r="I68" s="30"/>
      <c r="J68" s="30"/>
      <c r="K68" s="30"/>
    </row>
    <row r="69" spans="1:19" x14ac:dyDescent="0.35">
      <c r="A69" s="4">
        <v>66</v>
      </c>
      <c r="B69" s="4" t="s">
        <v>117</v>
      </c>
      <c r="C69" s="80" cm="1">
        <f t="array" ref="C69">IF(COUNT(D69:J69)&gt;=5,SUM(LARGE(D69:J69,_xlfn.SEQUENCE(5))),SUM(D69:J69))+K69</f>
        <v>34</v>
      </c>
      <c r="D69" s="54"/>
      <c r="E69" s="54"/>
      <c r="F69" s="54">
        <v>34</v>
      </c>
      <c r="G69" s="54"/>
      <c r="H69" s="54"/>
      <c r="I69" s="54"/>
      <c r="J69" s="54"/>
      <c r="K69" s="54"/>
    </row>
    <row r="70" spans="1:19" x14ac:dyDescent="0.35">
      <c r="A70" s="22">
        <v>66</v>
      </c>
      <c r="B70" s="22" t="s">
        <v>107</v>
      </c>
      <c r="C70" s="65" cm="1">
        <f t="array" ref="C70">IF(COUNT(D70:J70)&gt;=5,SUM(LARGE(D70:J70,_xlfn.SEQUENCE(5))),SUM(D70:J70))+K70</f>
        <v>34</v>
      </c>
      <c r="D70" s="30"/>
      <c r="E70" s="30">
        <v>21</v>
      </c>
      <c r="F70" s="30"/>
      <c r="G70" s="30"/>
      <c r="H70" s="30"/>
      <c r="I70" s="30"/>
      <c r="J70" s="30">
        <v>13</v>
      </c>
      <c r="K70" s="30"/>
    </row>
    <row r="71" spans="1:19" x14ac:dyDescent="0.35">
      <c r="A71" s="4">
        <v>69</v>
      </c>
      <c r="B71" s="4" t="s">
        <v>128</v>
      </c>
      <c r="C71" s="80" cm="1">
        <f t="array" ref="C71">IF(COUNT(D71:J71)&gt;=5,SUM(LARGE(D71:J71,_xlfn.SEQUENCE(5))),SUM(D71:J71))+K71</f>
        <v>33</v>
      </c>
      <c r="D71" s="54"/>
      <c r="E71" s="54"/>
      <c r="F71" s="54">
        <v>33</v>
      </c>
      <c r="G71" s="54"/>
      <c r="H71" s="54"/>
      <c r="I71" s="54"/>
      <c r="J71" s="54"/>
      <c r="K71" s="54"/>
    </row>
    <row r="72" spans="1:19" x14ac:dyDescent="0.35">
      <c r="A72" s="22">
        <v>69</v>
      </c>
      <c r="B72" s="22" t="s">
        <v>131</v>
      </c>
      <c r="C72" s="65" cm="1">
        <f t="array" ref="C72">IF(COUNT(D72:J72)&gt;=5,SUM(LARGE(D72:J72,_xlfn.SEQUENCE(5))),SUM(D72:J72))+K72</f>
        <v>33</v>
      </c>
      <c r="D72" s="30"/>
      <c r="E72" s="30"/>
      <c r="F72" s="30"/>
      <c r="G72" s="30">
        <v>33</v>
      </c>
      <c r="H72" s="30"/>
      <c r="I72" s="30"/>
      <c r="J72" s="30"/>
      <c r="K72" s="30"/>
    </row>
    <row r="73" spans="1:19" x14ac:dyDescent="0.35">
      <c r="A73" s="4">
        <v>69</v>
      </c>
      <c r="B73" s="4" t="s">
        <v>105</v>
      </c>
      <c r="C73" s="80" cm="1">
        <f t="array" ref="C73">IF(COUNT(D73:J73)&gt;=5,SUM(LARGE(D73:J73,_xlfn.SEQUENCE(5))),SUM(D73:J73))+K73</f>
        <v>33</v>
      </c>
      <c r="D73" s="54"/>
      <c r="E73" s="54">
        <v>27</v>
      </c>
      <c r="F73" s="54"/>
      <c r="G73" s="54"/>
      <c r="H73" s="54"/>
      <c r="I73" s="54"/>
      <c r="J73" s="54">
        <v>6</v>
      </c>
      <c r="K73" s="54"/>
    </row>
    <row r="74" spans="1:19" x14ac:dyDescent="0.35">
      <c r="A74" s="22">
        <v>72</v>
      </c>
      <c r="B74" s="22" t="s">
        <v>80</v>
      </c>
      <c r="C74" s="65" cm="1">
        <f t="array" ref="C74">IF(COUNT(D74:J74)&gt;=5,SUM(LARGE(D74:J74,_xlfn.SEQUENCE(5))),SUM(D74:J74))+K74</f>
        <v>28</v>
      </c>
      <c r="D74" s="30"/>
      <c r="E74" s="30">
        <v>13</v>
      </c>
      <c r="F74" s="30"/>
      <c r="G74" s="30"/>
      <c r="H74" s="30"/>
      <c r="I74" s="30"/>
      <c r="J74" s="30">
        <v>15</v>
      </c>
      <c r="K74" s="30"/>
    </row>
    <row r="75" spans="1:19" x14ac:dyDescent="0.35">
      <c r="A75" s="4">
        <v>72</v>
      </c>
      <c r="B75" s="4" t="s">
        <v>164</v>
      </c>
      <c r="C75" s="80" cm="1">
        <f t="array" ref="C75">IF(COUNT(D75:J75)&gt;=5,SUM(LARGE(D75:J75,_xlfn.SEQUENCE(5))),SUM(D75:J75))+K75</f>
        <v>28</v>
      </c>
      <c r="D75" s="54"/>
      <c r="E75" s="54"/>
      <c r="F75" s="54"/>
      <c r="G75" s="54"/>
      <c r="H75" s="54"/>
      <c r="I75" s="54"/>
      <c r="J75" s="54">
        <v>28</v>
      </c>
      <c r="K75" s="54"/>
    </row>
    <row r="76" spans="1:19" x14ac:dyDescent="0.35">
      <c r="A76" s="22">
        <v>74</v>
      </c>
      <c r="B76" s="22" t="s">
        <v>171</v>
      </c>
      <c r="C76" s="65" cm="1">
        <f t="array" ref="C76">IF(COUNT(D76:J76)&gt;=5,SUM(LARGE(D76:J76,_xlfn.SEQUENCE(5))),SUM(D76:J76))+K76</f>
        <v>24</v>
      </c>
      <c r="D76" s="30"/>
      <c r="E76" s="30"/>
      <c r="F76" s="30"/>
      <c r="G76" s="30"/>
      <c r="H76" s="30"/>
      <c r="I76" s="30"/>
      <c r="J76" s="30">
        <v>24</v>
      </c>
      <c r="K76" s="30"/>
    </row>
    <row r="77" spans="1:19" x14ac:dyDescent="0.35">
      <c r="A77" s="4">
        <v>75</v>
      </c>
      <c r="B77" s="4" t="s">
        <v>172</v>
      </c>
      <c r="C77" s="80" cm="1">
        <f t="array" ref="C77">IF(COUNT(D77:J77)&gt;=5,SUM(LARGE(D77:J77,_xlfn.SEQUENCE(5))),SUM(D77:J77))+K77</f>
        <v>23</v>
      </c>
      <c r="D77" s="54"/>
      <c r="E77" s="54"/>
      <c r="F77" s="54"/>
      <c r="G77" s="54"/>
      <c r="H77" s="54"/>
      <c r="I77" s="54"/>
      <c r="J77" s="54">
        <v>23</v>
      </c>
      <c r="K77" s="54"/>
    </row>
    <row r="78" spans="1:19" x14ac:dyDescent="0.35">
      <c r="A78" s="22">
        <v>76</v>
      </c>
      <c r="B78" s="22" t="s">
        <v>173</v>
      </c>
      <c r="C78" s="65" cm="1">
        <f t="array" ref="C78">IF(COUNT(D78:J78)&gt;=5,SUM(LARGE(D78:J78,_xlfn.SEQUENCE(5))),SUM(D78:J78))+K78</f>
        <v>22</v>
      </c>
      <c r="D78" s="30"/>
      <c r="E78" s="30"/>
      <c r="F78" s="30"/>
      <c r="G78" s="30"/>
      <c r="H78" s="30"/>
      <c r="I78" s="30"/>
      <c r="J78" s="30">
        <v>22</v>
      </c>
      <c r="K78" s="30"/>
    </row>
    <row r="79" spans="1:19" x14ac:dyDescent="0.35">
      <c r="A79" s="4">
        <v>77</v>
      </c>
      <c r="B79" s="4" t="s">
        <v>110</v>
      </c>
      <c r="C79" s="80" cm="1">
        <f t="array" ref="C79">IF(COUNT(D79:J79)&gt;=5,SUM(LARGE(D79:J79,_xlfn.SEQUENCE(5))),SUM(D79:J79))+K79</f>
        <v>21</v>
      </c>
      <c r="D79" s="54"/>
      <c r="E79" s="54">
        <v>18</v>
      </c>
      <c r="F79" s="54"/>
      <c r="G79" s="54"/>
      <c r="H79" s="54"/>
      <c r="I79" s="54"/>
      <c r="J79" s="54">
        <v>3</v>
      </c>
      <c r="K79" s="54"/>
    </row>
    <row r="80" spans="1:19" x14ac:dyDescent="0.35">
      <c r="A80" s="22">
        <v>77</v>
      </c>
      <c r="B80" s="22" t="s">
        <v>165</v>
      </c>
      <c r="C80" s="65" cm="1">
        <f t="array" ref="C80">IF(COUNT(D80:J80)&gt;=5,SUM(LARGE(D80:J80,_xlfn.SEQUENCE(5))),SUM(D80:J80))+K80</f>
        <v>21</v>
      </c>
      <c r="D80" s="30"/>
      <c r="E80" s="30"/>
      <c r="F80" s="30"/>
      <c r="G80" s="30"/>
      <c r="H80" s="30"/>
      <c r="I80" s="30"/>
      <c r="J80" s="30">
        <v>21</v>
      </c>
      <c r="K80" s="30"/>
    </row>
    <row r="81" spans="1:11" x14ac:dyDescent="0.35">
      <c r="A81" s="4">
        <v>79</v>
      </c>
      <c r="B81" s="4" t="s">
        <v>109</v>
      </c>
      <c r="C81" s="80" cm="1">
        <f t="array" ref="C81">IF(COUNT(D81:J81)&gt;=5,SUM(LARGE(D81:J81,_xlfn.SEQUENCE(5))),SUM(D81:J81))+K81</f>
        <v>19</v>
      </c>
      <c r="D81" s="54"/>
      <c r="E81" s="54">
        <v>19</v>
      </c>
      <c r="F81" s="54"/>
      <c r="G81" s="54"/>
      <c r="H81" s="54"/>
      <c r="I81" s="54"/>
      <c r="J81" s="54"/>
      <c r="K81" s="54"/>
    </row>
    <row r="82" spans="1:11" x14ac:dyDescent="0.35">
      <c r="A82" s="22">
        <v>79</v>
      </c>
      <c r="B82" s="22" t="s">
        <v>166</v>
      </c>
      <c r="C82" s="65" cm="1">
        <f t="array" ref="C82">IF(COUNT(D82:J82)&gt;=5,SUM(LARGE(D82:J82,_xlfn.SEQUENCE(5))),SUM(D82:J82))+K82</f>
        <v>19</v>
      </c>
      <c r="D82" s="30"/>
      <c r="E82" s="30"/>
      <c r="F82" s="30"/>
      <c r="G82" s="30"/>
      <c r="H82" s="30"/>
      <c r="I82" s="30"/>
      <c r="J82" s="30">
        <v>19</v>
      </c>
      <c r="K82" s="30"/>
    </row>
    <row r="83" spans="1:11" x14ac:dyDescent="0.35">
      <c r="A83" s="4">
        <v>81</v>
      </c>
      <c r="B83" s="4" t="s">
        <v>111</v>
      </c>
      <c r="C83" s="80" cm="1">
        <f t="array" ref="C83">IF(COUNT(D83:J83)&gt;=5,SUM(LARGE(D83:J83,_xlfn.SEQUENCE(5))),SUM(D83:J83))+K83</f>
        <v>17</v>
      </c>
      <c r="D83" s="54"/>
      <c r="E83" s="54">
        <v>17</v>
      </c>
      <c r="F83" s="54"/>
      <c r="G83" s="54"/>
      <c r="H83" s="54"/>
      <c r="I83" s="54"/>
      <c r="J83" s="54"/>
      <c r="K83" s="54"/>
    </row>
    <row r="84" spans="1:11" x14ac:dyDescent="0.35">
      <c r="A84" s="22">
        <v>82</v>
      </c>
      <c r="B84" s="22" t="s">
        <v>79</v>
      </c>
      <c r="C84" s="65" cm="1">
        <f t="array" ref="C84">IF(COUNT(D84:J84)&gt;=5,SUM(LARGE(D84:J84,_xlfn.SEQUENCE(5))),SUM(D84:J84))+K84</f>
        <v>14</v>
      </c>
      <c r="D84" s="30"/>
      <c r="E84" s="30">
        <v>14</v>
      </c>
      <c r="F84" s="30"/>
      <c r="G84" s="30"/>
      <c r="H84" s="30"/>
      <c r="I84" s="30"/>
      <c r="J84" s="30"/>
      <c r="K84" s="30"/>
    </row>
    <row r="85" spans="1:11" x14ac:dyDescent="0.35">
      <c r="A85" s="4">
        <v>83</v>
      </c>
      <c r="B85" s="4" t="s">
        <v>81</v>
      </c>
      <c r="C85" s="80" cm="1">
        <f t="array" ref="C85">IF(COUNT(D85:J85)&gt;=5,SUM(LARGE(D85:J85,_xlfn.SEQUENCE(5))),SUM(D85:J85))+K85</f>
        <v>12</v>
      </c>
      <c r="D85" s="54"/>
      <c r="E85" s="54">
        <v>12</v>
      </c>
      <c r="F85" s="54"/>
      <c r="G85" s="54"/>
      <c r="H85" s="54"/>
      <c r="I85" s="54"/>
      <c r="J85" s="54"/>
      <c r="K85" s="54"/>
    </row>
    <row r="86" spans="1:11" x14ac:dyDescent="0.35">
      <c r="A86" s="22">
        <v>84</v>
      </c>
      <c r="B86" s="22" t="s">
        <v>82</v>
      </c>
      <c r="C86" s="65" cm="1">
        <f t="array" ref="C86">IF(COUNT(D86:J86)&gt;=5,SUM(LARGE(D86:J86,_xlfn.SEQUENCE(5))),SUM(D86:J86))+K86</f>
        <v>11</v>
      </c>
      <c r="D86" s="30"/>
      <c r="E86" s="30">
        <v>11</v>
      </c>
      <c r="F86" s="30"/>
      <c r="G86" s="30"/>
      <c r="H86" s="30"/>
      <c r="I86" s="30"/>
      <c r="J86" s="30"/>
      <c r="K86" s="30"/>
    </row>
    <row r="87" spans="1:11" x14ac:dyDescent="0.35">
      <c r="A87" s="4">
        <v>84</v>
      </c>
      <c r="B87" s="4" t="s">
        <v>174</v>
      </c>
      <c r="C87" s="80" cm="1">
        <f t="array" ref="C87">IF(COUNT(D87:J87)&gt;=5,SUM(LARGE(D87:J87,_xlfn.SEQUENCE(5))),SUM(D87:J87))+K87</f>
        <v>11</v>
      </c>
      <c r="D87" s="54"/>
      <c r="E87" s="54"/>
      <c r="F87" s="54"/>
      <c r="G87" s="54"/>
      <c r="H87" s="54"/>
      <c r="I87" s="54"/>
      <c r="J87" s="54">
        <v>11</v>
      </c>
      <c r="K87" s="54"/>
    </row>
    <row r="88" spans="1:11" x14ac:dyDescent="0.35">
      <c r="A88" s="22">
        <v>84</v>
      </c>
      <c r="B88" s="22" t="s">
        <v>175</v>
      </c>
      <c r="C88" s="65" cm="1">
        <f t="array" ref="C88">IF(COUNT(D88:J88)&gt;=5,SUM(LARGE(D88:J88,_xlfn.SEQUENCE(5))),SUM(D88:J88))+K88</f>
        <v>11</v>
      </c>
      <c r="D88" s="30"/>
      <c r="E88" s="30"/>
      <c r="F88" s="30"/>
      <c r="G88" s="30"/>
      <c r="H88" s="30"/>
      <c r="I88" s="30"/>
      <c r="J88" s="30">
        <v>11</v>
      </c>
      <c r="K88" s="30"/>
    </row>
    <row r="89" spans="1:11" x14ac:dyDescent="0.35">
      <c r="A89" s="4">
        <v>87</v>
      </c>
      <c r="B89" s="4" t="s">
        <v>83</v>
      </c>
      <c r="C89" s="80" cm="1">
        <f t="array" ref="C89">IF(COUNT(D89:J89)&gt;=5,SUM(LARGE(D89:J89,_xlfn.SEQUENCE(5))),SUM(D89:J89))+K89</f>
        <v>10</v>
      </c>
      <c r="D89" s="54"/>
      <c r="E89" s="54">
        <v>10</v>
      </c>
      <c r="F89" s="54"/>
      <c r="G89" s="54"/>
      <c r="H89" s="54"/>
      <c r="I89" s="54"/>
      <c r="J89" s="54"/>
      <c r="K89" s="54"/>
    </row>
    <row r="90" spans="1:11" x14ac:dyDescent="0.35">
      <c r="A90" s="22">
        <v>87</v>
      </c>
      <c r="B90" s="22" t="s">
        <v>84</v>
      </c>
      <c r="C90" s="65" cm="1">
        <f t="array" ref="C90">IF(COUNT(D90:J90)&gt;=5,SUM(LARGE(D90:J90,_xlfn.SEQUENCE(5))),SUM(D90:J90))+K90</f>
        <v>10</v>
      </c>
      <c r="D90" s="30"/>
      <c r="E90" s="30">
        <v>10</v>
      </c>
      <c r="F90" s="30"/>
      <c r="G90" s="30"/>
      <c r="H90" s="30"/>
      <c r="I90" s="30"/>
      <c r="J90" s="30"/>
      <c r="K90" s="30"/>
    </row>
    <row r="91" spans="1:11" x14ac:dyDescent="0.35">
      <c r="A91" s="4">
        <v>87</v>
      </c>
      <c r="B91" s="4" t="s">
        <v>85</v>
      </c>
      <c r="C91" s="80" cm="1">
        <f t="array" ref="C91">IF(COUNT(D91:J91)&gt;=5,SUM(LARGE(D91:J91,_xlfn.SEQUENCE(5))),SUM(D91:J91))+K91</f>
        <v>10</v>
      </c>
      <c r="D91" s="54"/>
      <c r="E91" s="54">
        <v>10</v>
      </c>
      <c r="F91" s="54"/>
      <c r="G91" s="54"/>
      <c r="H91" s="54"/>
      <c r="I91" s="54"/>
      <c r="J91" s="54"/>
      <c r="K91" s="54"/>
    </row>
    <row r="92" spans="1:11" x14ac:dyDescent="0.35">
      <c r="A92" s="22">
        <v>87</v>
      </c>
      <c r="B92" s="22" t="s">
        <v>167</v>
      </c>
      <c r="C92" s="65" cm="1">
        <f t="array" ref="C92">IF(COUNT(D92:J92)&gt;=5,SUM(LARGE(D92:J92,_xlfn.SEQUENCE(5))),SUM(D92:J92))+K92</f>
        <v>10</v>
      </c>
      <c r="D92" s="30"/>
      <c r="E92" s="30"/>
      <c r="F92" s="30"/>
      <c r="G92" s="30"/>
      <c r="H92" s="30"/>
      <c r="I92" s="30"/>
      <c r="J92" s="30">
        <v>10</v>
      </c>
      <c r="K92" s="30"/>
    </row>
    <row r="93" spans="1:11" x14ac:dyDescent="0.35">
      <c r="A93" s="4">
        <v>91</v>
      </c>
      <c r="B93" s="4" t="s">
        <v>86</v>
      </c>
      <c r="C93" s="80" cm="1">
        <f t="array" ref="C93">IF(COUNT(D93:J93)&gt;=5,SUM(LARGE(D93:J93,_xlfn.SEQUENCE(5))),SUM(D93:J93))+K93</f>
        <v>9</v>
      </c>
      <c r="D93" s="54"/>
      <c r="E93" s="54">
        <v>9</v>
      </c>
      <c r="F93" s="54"/>
      <c r="G93" s="54"/>
      <c r="H93" s="54"/>
      <c r="I93" s="54"/>
      <c r="J93" s="54"/>
      <c r="K93" s="54"/>
    </row>
    <row r="94" spans="1:11" x14ac:dyDescent="0.35">
      <c r="A94" s="22">
        <v>92</v>
      </c>
      <c r="B94" s="22" t="s">
        <v>2</v>
      </c>
      <c r="C94" s="65" cm="1">
        <f t="array" ref="C94">IF(COUNT(D94:J94)&gt;=5,SUM(LARGE(D94:J94,_xlfn.SEQUENCE(5))),SUM(D94:J94))+K94</f>
        <v>8</v>
      </c>
      <c r="D94" s="30"/>
      <c r="E94" s="30"/>
      <c r="F94" s="30"/>
      <c r="G94" s="30"/>
      <c r="H94" s="30"/>
      <c r="I94" s="30"/>
      <c r="J94" s="30">
        <v>8</v>
      </c>
      <c r="K94" s="30"/>
    </row>
    <row r="95" spans="1:11" x14ac:dyDescent="0.35">
      <c r="A95" s="4">
        <v>93</v>
      </c>
      <c r="B95" s="4" t="s">
        <v>87</v>
      </c>
      <c r="C95" s="80" cm="1">
        <f t="array" ref="C95">IF(COUNT(D95:J95)&gt;=5,SUM(LARGE(D95:J95,_xlfn.SEQUENCE(5))),SUM(D95:J95))+K95</f>
        <v>7</v>
      </c>
      <c r="D95" s="54"/>
      <c r="E95" s="54">
        <v>7</v>
      </c>
      <c r="F95" s="54"/>
      <c r="G95" s="54"/>
      <c r="H95" s="54"/>
      <c r="I95" s="54"/>
      <c r="J95" s="54"/>
      <c r="K95" s="54"/>
    </row>
    <row r="96" spans="1:11" x14ac:dyDescent="0.35">
      <c r="A96" s="22">
        <v>93</v>
      </c>
      <c r="B96" s="22" t="s">
        <v>88</v>
      </c>
      <c r="C96" s="65" cm="1">
        <f t="array" ref="C96">IF(COUNT(D96:J96)&gt;=5,SUM(LARGE(D96:J96,_xlfn.SEQUENCE(5))),SUM(D96:J96))+K96</f>
        <v>7</v>
      </c>
      <c r="D96" s="30"/>
      <c r="E96" s="30">
        <v>7</v>
      </c>
      <c r="F96" s="30"/>
      <c r="G96" s="30"/>
      <c r="H96" s="30"/>
      <c r="I96" s="30"/>
      <c r="J96" s="30"/>
      <c r="K96" s="30"/>
    </row>
    <row r="97" spans="1:11" x14ac:dyDescent="0.35">
      <c r="A97" s="4">
        <v>93</v>
      </c>
      <c r="B97" s="4" t="s">
        <v>176</v>
      </c>
      <c r="C97" s="80" cm="1">
        <f t="array" ref="C97">IF(COUNT(D97:J97)&gt;=5,SUM(LARGE(D97:J97,_xlfn.SEQUENCE(5))),SUM(D97:J97))+K97</f>
        <v>7</v>
      </c>
      <c r="D97" s="54"/>
      <c r="E97" s="54"/>
      <c r="F97" s="54"/>
      <c r="G97" s="54"/>
      <c r="H97" s="54"/>
      <c r="I97" s="54"/>
      <c r="J97" s="54">
        <v>7</v>
      </c>
      <c r="K97" s="54"/>
    </row>
    <row r="98" spans="1:11" x14ac:dyDescent="0.35">
      <c r="A98" s="22">
        <v>96</v>
      </c>
      <c r="B98" s="22" t="s">
        <v>89</v>
      </c>
      <c r="C98" s="65" cm="1">
        <f t="array" ref="C98">IF(COUNT(D98:J98)&gt;=5,SUM(LARGE(D98:J98,_xlfn.SEQUENCE(5))),SUM(D98:J98))+K98</f>
        <v>6</v>
      </c>
      <c r="D98" s="30"/>
      <c r="E98" s="30">
        <v>6</v>
      </c>
      <c r="F98" s="30"/>
      <c r="G98" s="30"/>
      <c r="H98" s="30"/>
      <c r="I98" s="30"/>
      <c r="J98" s="30"/>
      <c r="K98" s="30"/>
    </row>
    <row r="99" spans="1:11" x14ac:dyDescent="0.35">
      <c r="A99" s="4">
        <v>97</v>
      </c>
      <c r="B99" s="4" t="s">
        <v>90</v>
      </c>
      <c r="C99" s="80" cm="1">
        <f t="array" ref="C99">IF(COUNT(D99:J99)&gt;=5,SUM(LARGE(D99:J99,_xlfn.SEQUENCE(5))),SUM(D99:J99))+K99</f>
        <v>5</v>
      </c>
      <c r="D99" s="54"/>
      <c r="E99" s="54">
        <v>5</v>
      </c>
      <c r="F99" s="54"/>
      <c r="G99" s="54"/>
      <c r="H99" s="54"/>
      <c r="I99" s="54"/>
      <c r="J99" s="54"/>
      <c r="K99" s="54"/>
    </row>
    <row r="100" spans="1:11" x14ac:dyDescent="0.35">
      <c r="A100" s="22">
        <v>98</v>
      </c>
      <c r="B100" s="22" t="s">
        <v>92</v>
      </c>
      <c r="C100" s="65" cm="1">
        <f t="array" ref="C100">IF(COUNT(D100:J100)&gt;=5,SUM(LARGE(D100:J100,_xlfn.SEQUENCE(5))),SUM(D100:J100))+K100</f>
        <v>3</v>
      </c>
      <c r="D100" s="30"/>
      <c r="E100" s="30">
        <v>3</v>
      </c>
      <c r="F100" s="30"/>
      <c r="G100" s="30"/>
      <c r="H100" s="30"/>
      <c r="I100" s="30"/>
      <c r="J100" s="30"/>
      <c r="K100" s="30"/>
    </row>
    <row r="101" spans="1:11" x14ac:dyDescent="0.35">
      <c r="A101" s="4">
        <v>99</v>
      </c>
      <c r="B101" s="4" t="s">
        <v>177</v>
      </c>
      <c r="C101" s="80" cm="1">
        <f t="array" ref="C101">IF(COUNT(D101:J101)&gt;=5,SUM(LARGE(D101:J101,_xlfn.SEQUENCE(5))),SUM(D101:J101))+K101</f>
        <v>1</v>
      </c>
      <c r="D101" s="54"/>
      <c r="E101" s="54"/>
      <c r="F101" s="54"/>
      <c r="G101" s="54"/>
      <c r="H101" s="54"/>
      <c r="I101" s="54"/>
      <c r="J101" s="54">
        <v>1</v>
      </c>
      <c r="K101" s="54"/>
    </row>
  </sheetData>
  <sortState xmlns:xlrd2="http://schemas.microsoft.com/office/spreadsheetml/2017/richdata2" ref="A3:K101">
    <sortCondition descending="1" ref="C3:C101"/>
  </sortState>
  <phoneticPr fontId="9" type="noConversion"/>
  <hyperlinks>
    <hyperlink ref="B68" r:id="rId1" display="https://eventor.orientering.no/Events/ResultList?eventId=19378&amp;organisationId=402" xr:uid="{79B45BFC-AD14-4ED1-BDCB-CC6BEFB9FB4F}"/>
    <hyperlink ref="B42" r:id="rId2" display="https://eventor.orientering.no/Events/ResultList?eventId=19378&amp;organisationId=84" xr:uid="{D410DA3C-FA45-4313-B524-17CE09B7D1BC}"/>
    <hyperlink ref="B100" r:id="rId3" display="https://eventor.orientering.no/Events/ResultList?eventId=19378&amp;organisationId=212" xr:uid="{62622390-1EE9-48CF-8C6E-39E02090EEBF}"/>
    <hyperlink ref="B27" r:id="rId4" display="https://eventor.orientering.no/Events/ResultList?eventId=19378&amp;organisationId=185" xr:uid="{8BD136CE-7447-44C8-BB24-686C57FF9712}"/>
    <hyperlink ref="B99" r:id="rId5" display="https://eventor.orientering.no/Events/ResultList?eventId=19378&amp;organisationId=268" xr:uid="{320ED1A7-77A4-4F1D-A3D5-6151CBF43E38}"/>
    <hyperlink ref="B98" r:id="rId6" display="https://eventor.orientering.no/Events/ResultList?eventId=19378&amp;organisationId=245" xr:uid="{6193F33F-5152-4697-B313-2CBD4F184A7D}"/>
    <hyperlink ref="B30" r:id="rId7" display="https://eventor.orientering.no/Events/ResultList?eventId=19378&amp;organisationId=71" xr:uid="{D19DC4F8-CCE4-4F1A-912B-4658DF3F3CB5}"/>
    <hyperlink ref="B93" r:id="rId8" display="https://eventor.orientering.no/Events/ResultList?eventId=19378&amp;organisationId=366" xr:uid="{67EE9CB4-BFB1-44AD-8FFD-8ECF7CA1BAD7}"/>
    <hyperlink ref="B86" r:id="rId9" display="https://eventor.orientering.no/Events/ResultList?eventId=19378&amp;organisationId=388" xr:uid="{4C2A4667-D7AA-49D5-AFE3-94F48EABB8BC}"/>
    <hyperlink ref="B85" r:id="rId10" display="https://eventor.orientering.no/Events/ResultList?eventId=19378&amp;organisationId=262" xr:uid="{F950C677-3E0F-4322-8C9D-3EA7C8928265}"/>
    <hyperlink ref="B74" r:id="rId11" display="https://eventor.orientering.no/Events/ResultList?eventId=19378&amp;organisationId=245" xr:uid="{AB809165-1A64-4A7D-B5EE-F961922C9054}"/>
    <hyperlink ref="B84" r:id="rId12" display="https://eventor.orientering.no/Events/ResultList?eventId=19378&amp;organisationId=32" xr:uid="{14B2485A-9BD4-4107-8CB7-0534081D3207}"/>
    <hyperlink ref="B21" r:id="rId13" display="https://eventor.orientering.no/Events/ResultList?eventId=19378&amp;organisationId=26" xr:uid="{7CA402BC-FD8A-4ED3-B6EE-D76713D17810}"/>
    <hyperlink ref="B51" r:id="rId14" display="https://eventor.orientering.no/Events/ResultList?eventId=19378&amp;organisationId=268" xr:uid="{0DF76C01-895C-4D12-97A3-1CF79F5CE0A7}"/>
    <hyperlink ref="B50" r:id="rId15" display="https://eventor.orientering.no/Events/ResultList?eventId=19378&amp;organisationId=320" xr:uid="{6FD2112E-6D9A-4117-8A92-5C8D7260AAFB}"/>
  </hyperlinks>
  <pageMargins left="0.7" right="0.7" top="0.75" bottom="0.75" header="0.3" footer="0.3"/>
  <pageSetup paperSize="9" scale="46" fitToWidth="0" orientation="portrait" r:id="rId16"/>
  <rowBreaks count="1" manualBreakCount="1">
    <brk id="3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Poengskala</vt:lpstr>
      <vt:lpstr>D13-16</vt:lpstr>
      <vt:lpstr>H13-16</vt:lpstr>
      <vt:lpstr>D17</vt:lpstr>
      <vt:lpstr>H17</vt:lpstr>
      <vt:lpstr>'D17'!Print_Area</vt:lpstr>
      <vt:lpstr>'H17'!Print_Area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Kenneth Buch</dc:creator>
  <cp:lastModifiedBy>Frauke Schmitt Gran</cp:lastModifiedBy>
  <cp:lastPrinted>2025-09-14T14:08:57Z</cp:lastPrinted>
  <dcterms:created xsi:type="dcterms:W3CDTF">2025-03-16T08:06:23Z</dcterms:created>
  <dcterms:modified xsi:type="dcterms:W3CDTF">2025-09-14T14:09:30Z</dcterms:modified>
</cp:coreProperties>
</file>