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OL\HSK\KAG-2025\Stafettliga-Østlandet-2025\"/>
    </mc:Choice>
  </mc:AlternateContent>
  <xr:revisionPtr revIDLastSave="0" documentId="13_ncr:1_{AC368A86-FC4C-4FD0-843D-329650A19A9E}" xr6:coauthVersionLast="47" xr6:coauthVersionMax="47" xr10:uidLastSave="{00000000-0000-0000-0000-000000000000}"/>
  <bookViews>
    <workbookView xWindow="-110" yWindow="-110" windowWidth="21820" windowHeight="14020" activeTab="3" xr2:uid="{90071DB9-7B46-4C29-8AD8-6FAB60493019}"/>
  </bookViews>
  <sheets>
    <sheet name="Poengskala" sheetId="2" r:id="rId1"/>
    <sheet name="D13-16" sheetId="1" r:id="rId2"/>
    <sheet name="H13-16" sheetId="3" r:id="rId3"/>
    <sheet name="D17" sheetId="4" r:id="rId4"/>
    <sheet name="H17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5" l="1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4" i="3"/>
  <c r="C5" i="3"/>
  <c r="C6" i="3"/>
  <c r="C7" i="3"/>
  <c r="C8" i="3"/>
  <c r="C9" i="3"/>
  <c r="C3" i="3"/>
  <c r="C6" i="1"/>
  <c r="C4" i="1"/>
  <c r="C5" i="1"/>
  <c r="C7" i="1"/>
  <c r="C8" i="1"/>
  <c r="C9" i="1"/>
  <c r="C10" i="1"/>
  <c r="C11" i="1"/>
  <c r="C3" i="1"/>
</calcChain>
</file>

<file path=xl/sharedStrings.xml><?xml version="1.0" encoding="utf-8"?>
<sst xmlns="http://schemas.openxmlformats.org/spreadsheetml/2006/main" count="184" uniqueCount="116">
  <si>
    <t>Fredrikstad SK 1</t>
  </si>
  <si>
    <t>Tyrving IL 1</t>
  </si>
  <si>
    <t>Fredrikstad SK 2</t>
  </si>
  <si>
    <t>Nydalens SK 3</t>
  </si>
  <si>
    <t>Nydalens SK 2</t>
  </si>
  <si>
    <t>Klubblag</t>
  </si>
  <si>
    <t>Total poeng 2 av 3 + finale</t>
  </si>
  <si>
    <t>KM stafett Buskerud+Vestfold</t>
  </si>
  <si>
    <t>KM stafett Innlandet</t>
  </si>
  <si>
    <t>Harry Lagerts Nattstafett</t>
  </si>
  <si>
    <t>Kvist-kvasset</t>
  </si>
  <si>
    <t>KM stafett AOOK +ØOK</t>
  </si>
  <si>
    <t>NM-sprint stafett</t>
  </si>
  <si>
    <t>15-stafetten</t>
  </si>
  <si>
    <t>NM-senior stafett</t>
  </si>
  <si>
    <t>Bækkelagets SK 1</t>
  </si>
  <si>
    <t>Nydalens SK 1</t>
  </si>
  <si>
    <t>Halden SK 4</t>
  </si>
  <si>
    <t>Halden SK 2</t>
  </si>
  <si>
    <t>Halden SK 1</t>
  </si>
  <si>
    <t>Halden SK 3</t>
  </si>
  <si>
    <t>Oppsal Orientering 1</t>
  </si>
  <si>
    <t>Heming Orientering 1</t>
  </si>
  <si>
    <t>Halden SK 5</t>
  </si>
  <si>
    <t>Asker Skiklubb 1</t>
  </si>
  <si>
    <t>Ås-NMBU Orientering 1</t>
  </si>
  <si>
    <t>Ås-NMBU Orientering 2</t>
  </si>
  <si>
    <t>Tyrving IL 3</t>
  </si>
  <si>
    <t>Sävedalens AIK 1</t>
  </si>
  <si>
    <t>Tyrving IL 2</t>
  </si>
  <si>
    <t>OK Moss 1</t>
  </si>
  <si>
    <t>Lillomarka OL 1</t>
  </si>
  <si>
    <t>Konnerud IL 1</t>
  </si>
  <si>
    <t>Sandefjord OK 1</t>
  </si>
  <si>
    <t>Halden SK</t>
  </si>
  <si>
    <t>Trøsken IL 1</t>
  </si>
  <si>
    <t>Plass</t>
  </si>
  <si>
    <t>Total poeng    2 av 3 + finale</t>
  </si>
  <si>
    <t>Stokke IL 1</t>
  </si>
  <si>
    <t>Bø OL 1</t>
  </si>
  <si>
    <t>Kongsberg OL 1</t>
  </si>
  <si>
    <t>Göteborg Majorna OK 1</t>
  </si>
  <si>
    <t>Eksjö SOK</t>
  </si>
  <si>
    <t>Total poeng 5  av 6 + finale</t>
  </si>
  <si>
    <t>KM stafett Buskerud+ Vestfold</t>
  </si>
  <si>
    <t>Total poeng       5 av 6 + finale</t>
  </si>
  <si>
    <t>Poeng</t>
  </si>
  <si>
    <t>Halden           O-meeting stafett</t>
  </si>
  <si>
    <t>Halden         O-meeting stafett</t>
  </si>
  <si>
    <t>Halden              O-meeting stafett</t>
  </si>
  <si>
    <t>D 17</t>
  </si>
  <si>
    <t>D 13-16</t>
  </si>
  <si>
    <t>H 13-16</t>
  </si>
  <si>
    <t>H17</t>
  </si>
  <si>
    <t>NTNUI 1</t>
  </si>
  <si>
    <t>NTNUI 2</t>
  </si>
  <si>
    <t>Fet OL 1</t>
  </si>
  <si>
    <t>IL Trollegg 1</t>
  </si>
  <si>
    <t>NTNUI 3</t>
  </si>
  <si>
    <t>Freidig 1</t>
  </si>
  <si>
    <t>Byåsen IL 1</t>
  </si>
  <si>
    <t>Fossum IF 1</t>
  </si>
  <si>
    <t>Bækkelagets SK 2</t>
  </si>
  <si>
    <t>Nydalens SK 4</t>
  </si>
  <si>
    <t>IL BUL-Tromsø Orientering 1</t>
  </si>
  <si>
    <t>Tyrving IL 2</t>
  </si>
  <si>
    <t>Oppsal Orientering 2</t>
  </si>
  <si>
    <t>Ås-NMBU Orientering 1</t>
  </si>
  <si>
    <t>Konnerud IL 1</t>
  </si>
  <si>
    <t>Sandnes IL (Rogaland) 1</t>
  </si>
  <si>
    <t>Nydalens SK 5</t>
  </si>
  <si>
    <t>Kongsberg OL 1</t>
  </si>
  <si>
    <t>OK Moss 1</t>
  </si>
  <si>
    <t>Sandefjord OK 1</t>
  </si>
  <si>
    <t>Nydalens SK 7</t>
  </si>
  <si>
    <t>Oppsal Orientering 3</t>
  </si>
  <si>
    <t>Heming Orientering 3</t>
  </si>
  <si>
    <t>Bækkelagets SK 3</t>
  </si>
  <si>
    <t>Freidig 2</t>
  </si>
  <si>
    <t>Nydalen SK 10</t>
  </si>
  <si>
    <t>Oppsal Orientering 4</t>
  </si>
  <si>
    <t>Bækkelagets SK 4</t>
  </si>
  <si>
    <t>Nydalens SK 6</t>
  </si>
  <si>
    <t>OL Trollelg 2</t>
  </si>
  <si>
    <t>Østmarka OK 1</t>
  </si>
  <si>
    <t>Lillehammer OL 1</t>
  </si>
  <si>
    <t>Hadeland OL 1</t>
  </si>
  <si>
    <t>Hamer OL 1</t>
  </si>
  <si>
    <t>Vang OL 1</t>
  </si>
  <si>
    <t>Sandnes IL 2</t>
  </si>
  <si>
    <t>Ålgård OL 1</t>
  </si>
  <si>
    <t>Nydalens SK 9</t>
  </si>
  <si>
    <t>Oppsal Orientering 5</t>
  </si>
  <si>
    <t>Konnerud IL 2</t>
  </si>
  <si>
    <t>Løten o-lag 1</t>
  </si>
  <si>
    <t>Frol IL 1</t>
  </si>
  <si>
    <t>Ås-NMBU Orientering 2</t>
  </si>
  <si>
    <t>Heming IL 1</t>
  </si>
  <si>
    <t>OL Trollegg 1</t>
  </si>
  <si>
    <t>Freidig 1</t>
  </si>
  <si>
    <t>Byåsen IL 1</t>
  </si>
  <si>
    <t>Fossum IF 1</t>
  </si>
  <si>
    <t>Bækkelagets SK 2</t>
  </si>
  <si>
    <t>Nydalens SK 4</t>
  </si>
  <si>
    <t>IL- BUL Tromsø 1</t>
  </si>
  <si>
    <t>Oppsal Orientering 2</t>
  </si>
  <si>
    <t>Ås UMB Orientering 1</t>
  </si>
  <si>
    <t>Sandnes IL 1</t>
  </si>
  <si>
    <t>Nydalens SK 5</t>
  </si>
  <si>
    <t>Nydalens SK 7</t>
  </si>
  <si>
    <t>Opsal Orientering 3</t>
  </si>
  <si>
    <t>Heming IL 3</t>
  </si>
  <si>
    <t>Bækkelagets SPK 3</t>
  </si>
  <si>
    <t>Nydalens SK 10</t>
  </si>
  <si>
    <t>Asker Skiklubb 1</t>
  </si>
  <si>
    <t>Fet OL 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</si>
</sst>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6"/>
      <color rgb="FF333333"/>
      <name val="Arial"/>
      <family val="2"/>
    </font>
    <font>
      <sz val="14"/>
      <color theme="1"/>
      <name val="Aptos Narrow"/>
      <family val="2"/>
      <scheme val="minor"/>
    </font>
    <font>
      <b/>
      <sz val="6"/>
      <color rgb="FF333333"/>
      <name val="Arial"/>
      <family val="2"/>
    </font>
    <font>
      <b/>
      <sz val="11"/>
      <color theme="0"/>
      <name val="Aptos Narrow"/>
      <family val="2"/>
      <scheme val="minor"/>
    </font>
    <font>
      <b/>
      <sz val="11"/>
      <color rgb="FFFFC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9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/>
    <xf numFmtId="0" fontId="3" fillId="0" borderId="0" xfId="0" applyFont="1"/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0" xfId="0" applyFill="1"/>
    <xf numFmtId="0" fontId="1" fillId="2" borderId="0" xfId="0" applyFont="1" applyFill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4" borderId="1" xfId="0" applyFill="1" applyBorder="1"/>
    <xf numFmtId="0" fontId="1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1" fillId="3" borderId="0" xfId="0" applyFont="1" applyFill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6" borderId="1" xfId="0" applyFill="1" applyBorder="1"/>
    <xf numFmtId="0" fontId="1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right" vertical="center" wrapText="1"/>
    </xf>
    <xf numFmtId="46" fontId="8" fillId="2" borderId="1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right" vertical="center" wrapText="1"/>
    </xf>
    <xf numFmtId="46" fontId="8" fillId="6" borderId="1" xfId="0" applyNumberFormat="1" applyFont="1" applyFill="1" applyBorder="1" applyAlignment="1">
      <alignment horizontal="right" vertical="center" wrapText="1"/>
    </xf>
    <xf numFmtId="21" fontId="8" fillId="6" borderId="1" xfId="0" applyNumberFormat="1" applyFont="1" applyFill="1" applyBorder="1" applyAlignment="1">
      <alignment horizontal="right" vertical="center" wrapText="1"/>
    </xf>
    <xf numFmtId="21" fontId="8" fillId="2" borderId="1" xfId="0" applyNumberFormat="1" applyFont="1" applyFill="1" applyBorder="1" applyAlignment="1">
      <alignment horizontal="right" vertical="center" wrapText="1"/>
    </xf>
    <xf numFmtId="0" fontId="0" fillId="6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ventor.orientering.no/Events/ResultList?eventId=19378&amp;organisationId=184" TargetMode="External"/><Relationship Id="rId18" Type="http://schemas.openxmlformats.org/officeDocument/2006/relationships/hyperlink" Target="https://eventor.orientering.no/Events/ResultList?eventId=19378&amp;organisationId=114" TargetMode="External"/><Relationship Id="rId26" Type="http://schemas.openxmlformats.org/officeDocument/2006/relationships/hyperlink" Target="https://eventor.orientering.no/Events/ResultList?eventId=19378&amp;organisationId=366" TargetMode="External"/><Relationship Id="rId3" Type="http://schemas.openxmlformats.org/officeDocument/2006/relationships/hyperlink" Target="https://eventor.orientering.no/Events/ResultList?eventId=19378&amp;organisationId=80" TargetMode="External"/><Relationship Id="rId21" Type="http://schemas.openxmlformats.org/officeDocument/2006/relationships/hyperlink" Target="https://eventor.orientering.no/Events/ResultList?eventId=19378&amp;organisationId=268" TargetMode="External"/><Relationship Id="rId7" Type="http://schemas.openxmlformats.org/officeDocument/2006/relationships/hyperlink" Target="https://eventor.orientering.no/Events/ResultList?eventId=19378&amp;organisationId=163" TargetMode="External"/><Relationship Id="rId12" Type="http://schemas.openxmlformats.org/officeDocument/2006/relationships/hyperlink" Target="https://eventor.orientering.no/Events/ResultList?eventId=19378&amp;organisationId=245" TargetMode="External"/><Relationship Id="rId17" Type="http://schemas.openxmlformats.org/officeDocument/2006/relationships/hyperlink" Target="https://eventor.orientering.no/Events/ResultList?eventId=19378&amp;organisationId=268" TargetMode="External"/><Relationship Id="rId25" Type="http://schemas.openxmlformats.org/officeDocument/2006/relationships/hyperlink" Target="https://eventor.orientering.no/Events/ResultList?eventId=19378&amp;organisationId=388" TargetMode="External"/><Relationship Id="rId33" Type="http://schemas.openxmlformats.org/officeDocument/2006/relationships/printerSettings" Target="../printerSettings/printerSettings3.bin"/><Relationship Id="rId2" Type="http://schemas.openxmlformats.org/officeDocument/2006/relationships/hyperlink" Target="https://eventor.orientering.no/Events/ResultList?eventId=19378&amp;organisationId=51" TargetMode="External"/><Relationship Id="rId16" Type="http://schemas.openxmlformats.org/officeDocument/2006/relationships/hyperlink" Target="https://eventor.orientering.no/Events/ResultList?eventId=19378&amp;organisationId=245" TargetMode="External"/><Relationship Id="rId20" Type="http://schemas.openxmlformats.org/officeDocument/2006/relationships/hyperlink" Target="https://eventor.orientering.no/Events/ResultList?eventId=19378&amp;organisationId=320" TargetMode="External"/><Relationship Id="rId29" Type="http://schemas.openxmlformats.org/officeDocument/2006/relationships/hyperlink" Target="https://eventor.orientering.no/Events/ResultList?eventId=19378&amp;organisationId=185" TargetMode="External"/><Relationship Id="rId1" Type="http://schemas.openxmlformats.org/officeDocument/2006/relationships/hyperlink" Target="https://eventor.orientering.no/Events/ResultList?eventId=19378&amp;organisationId=320" TargetMode="External"/><Relationship Id="rId6" Type="http://schemas.openxmlformats.org/officeDocument/2006/relationships/hyperlink" Target="https://eventor.orientering.no/Events/ResultList?eventId=19378&amp;organisationId=146" TargetMode="External"/><Relationship Id="rId11" Type="http://schemas.openxmlformats.org/officeDocument/2006/relationships/hyperlink" Target="https://eventor.orientering.no/Events/ResultList?eventId=19378&amp;organisationId=303" TargetMode="External"/><Relationship Id="rId24" Type="http://schemas.openxmlformats.org/officeDocument/2006/relationships/hyperlink" Target="https://eventor.orientering.no/Events/ResultList?eventId=19378&amp;organisationId=262" TargetMode="External"/><Relationship Id="rId32" Type="http://schemas.openxmlformats.org/officeDocument/2006/relationships/hyperlink" Target="https://eventor.orientering.no/Events/ResultList?eventId=19378&amp;organisationId=402" TargetMode="External"/><Relationship Id="rId5" Type="http://schemas.openxmlformats.org/officeDocument/2006/relationships/hyperlink" Target="https://eventor.orientering.no/Events/ResultList?eventId=19378&amp;organisationId=245" TargetMode="External"/><Relationship Id="rId15" Type="http://schemas.openxmlformats.org/officeDocument/2006/relationships/hyperlink" Target="https://eventor.orientering.no/Events/ResultList?eventId=19378&amp;organisationId=301" TargetMode="External"/><Relationship Id="rId23" Type="http://schemas.openxmlformats.org/officeDocument/2006/relationships/hyperlink" Target="https://eventor.orientering.no/Events/ResultList?eventId=19378&amp;organisationId=245" TargetMode="External"/><Relationship Id="rId28" Type="http://schemas.openxmlformats.org/officeDocument/2006/relationships/hyperlink" Target="https://eventor.orientering.no/Events/ResultList?eventId=19378&amp;organisationId=268" TargetMode="External"/><Relationship Id="rId10" Type="http://schemas.openxmlformats.org/officeDocument/2006/relationships/hyperlink" Target="https://eventor.orientering.no/Events/ResultList?eventId=19378&amp;organisationId=185" TargetMode="External"/><Relationship Id="rId19" Type="http://schemas.openxmlformats.org/officeDocument/2006/relationships/hyperlink" Target="https://eventor.orientering.no/Events/ResultList?eventId=19378&amp;organisationId=32" TargetMode="External"/><Relationship Id="rId31" Type="http://schemas.openxmlformats.org/officeDocument/2006/relationships/hyperlink" Target="https://eventor.orientering.no/Events/ResultList?eventId=19378&amp;organisationId=84" TargetMode="External"/><Relationship Id="rId4" Type="http://schemas.openxmlformats.org/officeDocument/2006/relationships/hyperlink" Target="https://eventor.orientering.no/Events/ResultList?eventId=19378&amp;organisationId=32" TargetMode="External"/><Relationship Id="rId9" Type="http://schemas.openxmlformats.org/officeDocument/2006/relationships/hyperlink" Target="https://eventor.orientering.no/Events/ResultList?eventId=19378&amp;organisationId=402" TargetMode="External"/><Relationship Id="rId14" Type="http://schemas.openxmlformats.org/officeDocument/2006/relationships/hyperlink" Target="https://eventor.orientering.no/Events/ResultList?eventId=19378&amp;organisationId=252" TargetMode="External"/><Relationship Id="rId22" Type="http://schemas.openxmlformats.org/officeDocument/2006/relationships/hyperlink" Target="https://eventor.orientering.no/Events/ResultList?eventId=19378&amp;organisationId=32" TargetMode="External"/><Relationship Id="rId27" Type="http://schemas.openxmlformats.org/officeDocument/2006/relationships/hyperlink" Target="https://eventor.orientering.no/Events/ResultList?eventId=19378&amp;organisationId=245" TargetMode="External"/><Relationship Id="rId30" Type="http://schemas.openxmlformats.org/officeDocument/2006/relationships/hyperlink" Target="https://eventor.orientering.no/Events/ResultList?eventId=19378&amp;organisationId=212" TargetMode="External"/><Relationship Id="rId8" Type="http://schemas.openxmlformats.org/officeDocument/2006/relationships/hyperlink" Target="https://eventor.orientering.no/Events/ResultList?eventId=19378&amp;organisationId=268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ventor.orientering.no/Events/ResultList?eventId=19378&amp;organisationId=366" TargetMode="External"/><Relationship Id="rId13" Type="http://schemas.openxmlformats.org/officeDocument/2006/relationships/hyperlink" Target="https://eventor.orientering.no/Events/ResultList?eventId=19378&amp;organisationId=212" TargetMode="External"/><Relationship Id="rId3" Type="http://schemas.openxmlformats.org/officeDocument/2006/relationships/hyperlink" Target="https://eventor.orientering.no/Events/ResultList?eventId=19378&amp;organisationId=26" TargetMode="External"/><Relationship Id="rId7" Type="http://schemas.openxmlformats.org/officeDocument/2006/relationships/hyperlink" Target="https://eventor.orientering.no/Events/ResultList?eventId=19378&amp;organisationId=388" TargetMode="External"/><Relationship Id="rId12" Type="http://schemas.openxmlformats.org/officeDocument/2006/relationships/hyperlink" Target="https://eventor.orientering.no/Events/ResultList?eventId=19378&amp;organisationId=185" TargetMode="External"/><Relationship Id="rId2" Type="http://schemas.openxmlformats.org/officeDocument/2006/relationships/hyperlink" Target="https://eventor.orientering.no/Events/ResultList?eventId=19378&amp;organisationId=268" TargetMode="External"/><Relationship Id="rId16" Type="http://schemas.openxmlformats.org/officeDocument/2006/relationships/printerSettings" Target="../printerSettings/printerSettings4.bin"/><Relationship Id="rId1" Type="http://schemas.openxmlformats.org/officeDocument/2006/relationships/hyperlink" Target="https://eventor.orientering.no/Events/ResultList?eventId=19378&amp;organisationId=320" TargetMode="External"/><Relationship Id="rId6" Type="http://schemas.openxmlformats.org/officeDocument/2006/relationships/hyperlink" Target="https://eventor.orientering.no/Events/ResultList?eventId=19378&amp;organisationId=262" TargetMode="External"/><Relationship Id="rId11" Type="http://schemas.openxmlformats.org/officeDocument/2006/relationships/hyperlink" Target="https://eventor.orientering.no/Events/ResultList?eventId=19378&amp;organisationId=268" TargetMode="External"/><Relationship Id="rId5" Type="http://schemas.openxmlformats.org/officeDocument/2006/relationships/hyperlink" Target="https://eventor.orientering.no/Events/ResultList?eventId=19378&amp;organisationId=245" TargetMode="External"/><Relationship Id="rId15" Type="http://schemas.openxmlformats.org/officeDocument/2006/relationships/hyperlink" Target="https://eventor.orientering.no/Events/ResultList?eventId=19378&amp;organisationId=402" TargetMode="External"/><Relationship Id="rId10" Type="http://schemas.openxmlformats.org/officeDocument/2006/relationships/hyperlink" Target="https://eventor.orientering.no/Events/ResultList?eventId=19378&amp;organisationId=245" TargetMode="External"/><Relationship Id="rId4" Type="http://schemas.openxmlformats.org/officeDocument/2006/relationships/hyperlink" Target="https://eventor.orientering.no/Events/ResultList?eventId=19378&amp;organisationId=32" TargetMode="External"/><Relationship Id="rId9" Type="http://schemas.openxmlformats.org/officeDocument/2006/relationships/hyperlink" Target="https://eventor.orientering.no/Events/ResultList?eventId=19378&amp;organisationId=71" TargetMode="External"/><Relationship Id="rId14" Type="http://schemas.openxmlformats.org/officeDocument/2006/relationships/hyperlink" Target="https://eventor.orientering.no/Events/ResultList?eventId=19378&amp;organisationId=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AFED-1B6A-4D14-BAA0-F86EAB310CEB}">
  <dimension ref="A1:B51"/>
  <sheetViews>
    <sheetView topLeftCell="A33" workbookViewId="0">
      <selection activeCell="F45" sqref="F45"/>
    </sheetView>
  </sheetViews>
  <sheetFormatPr defaultRowHeight="14.5" x14ac:dyDescent="0.35"/>
  <cols>
    <col min="1" max="1" width="5.81640625" customWidth="1"/>
    <col min="2" max="2" width="5.81640625" bestFit="1" customWidth="1"/>
  </cols>
  <sheetData>
    <row r="1" spans="1:2" x14ac:dyDescent="0.35">
      <c r="A1" s="24" t="s">
        <v>36</v>
      </c>
      <c r="B1" s="25" t="s">
        <v>46</v>
      </c>
    </row>
    <row r="2" spans="1:2" x14ac:dyDescent="0.35">
      <c r="A2" s="23">
        <v>1</v>
      </c>
      <c r="B2" s="13">
        <v>100</v>
      </c>
    </row>
    <row r="3" spans="1:2" x14ac:dyDescent="0.35">
      <c r="A3" s="23">
        <v>2</v>
      </c>
      <c r="B3" s="13">
        <v>84</v>
      </c>
    </row>
    <row r="4" spans="1:2" x14ac:dyDescent="0.35">
      <c r="A4" s="23">
        <v>3</v>
      </c>
      <c r="B4" s="13">
        <v>72</v>
      </c>
    </row>
    <row r="5" spans="1:2" x14ac:dyDescent="0.35">
      <c r="A5" s="23">
        <v>4</v>
      </c>
      <c r="B5" s="13">
        <v>63</v>
      </c>
    </row>
    <row r="6" spans="1:2" x14ac:dyDescent="0.35">
      <c r="A6" s="23">
        <v>5</v>
      </c>
      <c r="B6" s="13">
        <v>55</v>
      </c>
    </row>
    <row r="7" spans="1:2" x14ac:dyDescent="0.35">
      <c r="A7" s="23">
        <v>6</v>
      </c>
      <c r="B7" s="13">
        <v>50</v>
      </c>
    </row>
    <row r="8" spans="1:2" x14ac:dyDescent="0.35">
      <c r="A8" s="23">
        <v>7</v>
      </c>
      <c r="B8" s="13">
        <v>48</v>
      </c>
    </row>
    <row r="9" spans="1:2" x14ac:dyDescent="0.35">
      <c r="A9" s="23">
        <v>8</v>
      </c>
      <c r="B9" s="13">
        <v>46</v>
      </c>
    </row>
    <row r="10" spans="1:2" x14ac:dyDescent="0.35">
      <c r="A10" s="23">
        <v>9</v>
      </c>
      <c r="B10" s="13">
        <v>44</v>
      </c>
    </row>
    <row r="11" spans="1:2" x14ac:dyDescent="0.35">
      <c r="A11" s="23">
        <v>10</v>
      </c>
      <c r="B11" s="13">
        <v>42</v>
      </c>
    </row>
    <row r="12" spans="1:2" x14ac:dyDescent="0.35">
      <c r="A12" s="23">
        <v>11</v>
      </c>
      <c r="B12" s="13">
        <v>40</v>
      </c>
    </row>
    <row r="13" spans="1:2" x14ac:dyDescent="0.35">
      <c r="A13" s="23">
        <v>12</v>
      </c>
      <c r="B13" s="13">
        <v>39</v>
      </c>
    </row>
    <row r="14" spans="1:2" x14ac:dyDescent="0.35">
      <c r="A14" s="23">
        <v>13</v>
      </c>
      <c r="B14" s="13">
        <v>38</v>
      </c>
    </row>
    <row r="15" spans="1:2" x14ac:dyDescent="0.35">
      <c r="A15" s="23">
        <v>14</v>
      </c>
      <c r="B15" s="13">
        <v>37</v>
      </c>
    </row>
    <row r="16" spans="1:2" x14ac:dyDescent="0.35">
      <c r="A16" s="23">
        <v>15</v>
      </c>
      <c r="B16" s="13">
        <v>36</v>
      </c>
    </row>
    <row r="17" spans="1:2" x14ac:dyDescent="0.35">
      <c r="A17" s="23">
        <v>16</v>
      </c>
      <c r="B17" s="13">
        <v>35</v>
      </c>
    </row>
    <row r="18" spans="1:2" x14ac:dyDescent="0.35">
      <c r="A18" s="23">
        <v>17</v>
      </c>
      <c r="B18" s="13">
        <v>34</v>
      </c>
    </row>
    <row r="19" spans="1:2" x14ac:dyDescent="0.35">
      <c r="A19" s="23">
        <v>18</v>
      </c>
      <c r="B19" s="13">
        <v>33</v>
      </c>
    </row>
    <row r="20" spans="1:2" x14ac:dyDescent="0.35">
      <c r="A20" s="23">
        <v>19</v>
      </c>
      <c r="B20" s="13">
        <v>32</v>
      </c>
    </row>
    <row r="21" spans="1:2" x14ac:dyDescent="0.35">
      <c r="A21" s="23">
        <v>20</v>
      </c>
      <c r="B21" s="13">
        <v>31</v>
      </c>
    </row>
    <row r="22" spans="1:2" x14ac:dyDescent="0.35">
      <c r="A22" s="23">
        <v>21</v>
      </c>
      <c r="B22" s="13">
        <v>30</v>
      </c>
    </row>
    <row r="23" spans="1:2" x14ac:dyDescent="0.35">
      <c r="A23" s="23">
        <v>22</v>
      </c>
      <c r="B23" s="13">
        <v>29</v>
      </c>
    </row>
    <row r="24" spans="1:2" x14ac:dyDescent="0.35">
      <c r="A24" s="23">
        <v>23</v>
      </c>
      <c r="B24" s="13">
        <v>28</v>
      </c>
    </row>
    <row r="25" spans="1:2" x14ac:dyDescent="0.35">
      <c r="A25" s="23">
        <v>24</v>
      </c>
      <c r="B25" s="13">
        <v>27</v>
      </c>
    </row>
    <row r="26" spans="1:2" x14ac:dyDescent="0.35">
      <c r="A26" s="23">
        <v>25</v>
      </c>
      <c r="B26" s="13">
        <v>26</v>
      </c>
    </row>
    <row r="27" spans="1:2" x14ac:dyDescent="0.35">
      <c r="A27" s="23">
        <v>26</v>
      </c>
      <c r="B27" s="13">
        <v>25</v>
      </c>
    </row>
    <row r="28" spans="1:2" x14ac:dyDescent="0.35">
      <c r="A28" s="23">
        <v>27</v>
      </c>
      <c r="B28" s="13">
        <v>24</v>
      </c>
    </row>
    <row r="29" spans="1:2" x14ac:dyDescent="0.35">
      <c r="A29" s="23">
        <v>28</v>
      </c>
      <c r="B29" s="13">
        <v>23</v>
      </c>
    </row>
    <row r="30" spans="1:2" x14ac:dyDescent="0.35">
      <c r="A30" s="23">
        <v>29</v>
      </c>
      <c r="B30" s="13">
        <v>22</v>
      </c>
    </row>
    <row r="31" spans="1:2" x14ac:dyDescent="0.35">
      <c r="A31" s="23">
        <v>30</v>
      </c>
      <c r="B31" s="13">
        <v>21</v>
      </c>
    </row>
    <row r="32" spans="1:2" x14ac:dyDescent="0.35">
      <c r="A32" s="23">
        <v>31</v>
      </c>
      <c r="B32" s="13">
        <v>20</v>
      </c>
    </row>
    <row r="33" spans="1:2" x14ac:dyDescent="0.35">
      <c r="A33" s="23">
        <v>32</v>
      </c>
      <c r="B33" s="13">
        <v>19</v>
      </c>
    </row>
    <row r="34" spans="1:2" x14ac:dyDescent="0.35">
      <c r="A34" s="23">
        <v>33</v>
      </c>
      <c r="B34" s="13">
        <v>18</v>
      </c>
    </row>
    <row r="35" spans="1:2" x14ac:dyDescent="0.35">
      <c r="A35" s="23">
        <v>34</v>
      </c>
      <c r="B35" s="13">
        <v>17</v>
      </c>
    </row>
    <row r="36" spans="1:2" x14ac:dyDescent="0.35">
      <c r="A36" s="23">
        <v>35</v>
      </c>
      <c r="B36" s="13">
        <v>16</v>
      </c>
    </row>
    <row r="37" spans="1:2" x14ac:dyDescent="0.35">
      <c r="A37" s="23">
        <v>36</v>
      </c>
      <c r="B37" s="13">
        <v>15</v>
      </c>
    </row>
    <row r="38" spans="1:2" x14ac:dyDescent="0.35">
      <c r="A38" s="23">
        <v>37</v>
      </c>
      <c r="B38" s="13">
        <v>14</v>
      </c>
    </row>
    <row r="39" spans="1:2" x14ac:dyDescent="0.35">
      <c r="A39" s="23">
        <v>38</v>
      </c>
      <c r="B39" s="13">
        <v>13</v>
      </c>
    </row>
    <row r="40" spans="1:2" x14ac:dyDescent="0.35">
      <c r="A40" s="23">
        <v>39</v>
      </c>
      <c r="B40" s="13">
        <v>12</v>
      </c>
    </row>
    <row r="41" spans="1:2" x14ac:dyDescent="0.35">
      <c r="A41" s="23">
        <v>40</v>
      </c>
      <c r="B41" s="13">
        <v>11</v>
      </c>
    </row>
    <row r="42" spans="1:2" x14ac:dyDescent="0.35">
      <c r="A42" s="23">
        <v>41</v>
      </c>
      <c r="B42" s="13">
        <v>10</v>
      </c>
    </row>
    <row r="43" spans="1:2" x14ac:dyDescent="0.35">
      <c r="A43" s="23">
        <v>42</v>
      </c>
      <c r="B43" s="13">
        <v>9</v>
      </c>
    </row>
    <row r="44" spans="1:2" x14ac:dyDescent="0.35">
      <c r="A44" s="23">
        <v>43</v>
      </c>
      <c r="B44" s="13">
        <v>8</v>
      </c>
    </row>
    <row r="45" spans="1:2" x14ac:dyDescent="0.35">
      <c r="A45" s="23">
        <v>44</v>
      </c>
      <c r="B45" s="13">
        <v>7</v>
      </c>
    </row>
    <row r="46" spans="1:2" x14ac:dyDescent="0.35">
      <c r="A46" s="23">
        <v>45</v>
      </c>
      <c r="B46" s="13">
        <v>6</v>
      </c>
    </row>
    <row r="47" spans="1:2" x14ac:dyDescent="0.35">
      <c r="A47" s="23">
        <v>46</v>
      </c>
      <c r="B47" s="13">
        <v>5</v>
      </c>
    </row>
    <row r="48" spans="1:2" x14ac:dyDescent="0.35">
      <c r="A48" s="23">
        <v>47</v>
      </c>
      <c r="B48" s="13">
        <v>4</v>
      </c>
    </row>
    <row r="49" spans="1:2" x14ac:dyDescent="0.35">
      <c r="A49" s="23">
        <v>48</v>
      </c>
      <c r="B49" s="13">
        <v>3</v>
      </c>
    </row>
    <row r="50" spans="1:2" x14ac:dyDescent="0.35">
      <c r="A50" s="23">
        <v>49</v>
      </c>
      <c r="B50" s="13">
        <v>2</v>
      </c>
    </row>
    <row r="51" spans="1:2" x14ac:dyDescent="0.35">
      <c r="A51" s="23">
        <v>50</v>
      </c>
      <c r="B51" s="13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6EE3F-DEF0-455A-997E-024C1B10DCF6}">
  <dimension ref="A1:N16"/>
  <sheetViews>
    <sheetView zoomScaleNormal="100" workbookViewId="0">
      <selection activeCell="D21" sqref="D21"/>
    </sheetView>
  </sheetViews>
  <sheetFormatPr defaultRowHeight="18.5" x14ac:dyDescent="0.45"/>
  <cols>
    <col min="1" max="1" width="5.26953125" bestFit="1" customWidth="1"/>
    <col min="2" max="2" width="27.54296875" style="5" customWidth="1"/>
    <col min="3" max="3" width="11.54296875" style="3" customWidth="1"/>
    <col min="4" max="9" width="9.81640625" style="1" customWidth="1"/>
  </cols>
  <sheetData>
    <row r="1" spans="1:14" s="2" customFormat="1" ht="14.5" x14ac:dyDescent="0.35">
      <c r="A1" s="17" t="s">
        <v>51</v>
      </c>
      <c r="B1" s="28"/>
      <c r="C1" s="28"/>
      <c r="D1" s="28"/>
      <c r="E1" s="28"/>
      <c r="F1" s="28"/>
      <c r="G1" s="28"/>
      <c r="H1" s="28"/>
      <c r="I1" s="28"/>
    </row>
    <row r="2" spans="1:14" s="2" customFormat="1" ht="43.5" x14ac:dyDescent="0.35">
      <c r="A2" s="17" t="s">
        <v>36</v>
      </c>
      <c r="B2" s="17" t="s">
        <v>5</v>
      </c>
      <c r="C2" s="26" t="s">
        <v>37</v>
      </c>
      <c r="D2" s="27" t="s">
        <v>47</v>
      </c>
      <c r="E2" s="27" t="s">
        <v>10</v>
      </c>
      <c r="F2" s="27" t="s">
        <v>11</v>
      </c>
      <c r="G2" s="27" t="s">
        <v>7</v>
      </c>
      <c r="H2" s="27" t="s">
        <v>8</v>
      </c>
      <c r="I2" s="27" t="s">
        <v>9</v>
      </c>
      <c r="K2" s="8"/>
      <c r="L2" s="9"/>
      <c r="M2" s="8"/>
      <c r="N2" s="8"/>
    </row>
    <row r="3" spans="1:14" ht="14.5" x14ac:dyDescent="0.35">
      <c r="A3" s="4">
        <v>1</v>
      </c>
      <c r="B3" s="4" t="s">
        <v>0</v>
      </c>
      <c r="C3" s="14">
        <f>D3</f>
        <v>100</v>
      </c>
      <c r="D3" s="13">
        <v>100</v>
      </c>
      <c r="E3" s="15"/>
      <c r="F3" s="15"/>
      <c r="G3" s="15"/>
      <c r="H3" s="15"/>
      <c r="I3" s="15"/>
      <c r="K3" s="6"/>
      <c r="L3" s="7"/>
      <c r="M3" s="6"/>
      <c r="N3" s="6"/>
    </row>
    <row r="4" spans="1:14" ht="14.5" x14ac:dyDescent="0.35">
      <c r="A4" s="18">
        <v>2</v>
      </c>
      <c r="B4" s="18" t="s">
        <v>1</v>
      </c>
      <c r="C4" s="19">
        <f t="shared" ref="C4:C11" si="0">D4</f>
        <v>84</v>
      </c>
      <c r="D4" s="20">
        <v>84</v>
      </c>
      <c r="E4" s="21"/>
      <c r="F4" s="21"/>
      <c r="G4" s="21"/>
      <c r="H4" s="21"/>
      <c r="I4" s="21"/>
      <c r="K4" s="6"/>
      <c r="L4" s="7"/>
      <c r="M4" s="6"/>
      <c r="N4" s="6"/>
    </row>
    <row r="5" spans="1:14" ht="14.5" x14ac:dyDescent="0.35">
      <c r="A5" s="4">
        <v>3</v>
      </c>
      <c r="B5" s="4" t="s">
        <v>35</v>
      </c>
      <c r="C5" s="14">
        <f t="shared" si="0"/>
        <v>72</v>
      </c>
      <c r="D5" s="13">
        <v>72</v>
      </c>
      <c r="E5" s="15"/>
      <c r="F5" s="15"/>
      <c r="G5" s="15"/>
      <c r="H5" s="15"/>
      <c r="I5" s="15"/>
      <c r="K5" s="6"/>
      <c r="L5" s="7"/>
      <c r="M5" s="6"/>
      <c r="N5" s="6"/>
    </row>
    <row r="6" spans="1:14" ht="14.5" x14ac:dyDescent="0.35">
      <c r="A6" s="18">
        <v>3</v>
      </c>
      <c r="B6" s="18" t="s">
        <v>34</v>
      </c>
      <c r="C6" s="19">
        <f t="shared" si="0"/>
        <v>72</v>
      </c>
      <c r="D6" s="20">
        <v>72</v>
      </c>
      <c r="E6" s="21"/>
      <c r="F6" s="21"/>
      <c r="G6" s="21"/>
      <c r="H6" s="21"/>
      <c r="I6" s="21"/>
      <c r="K6" s="6"/>
      <c r="L6" s="7"/>
      <c r="M6" s="6"/>
      <c r="N6" s="6"/>
    </row>
    <row r="7" spans="1:14" ht="14.5" x14ac:dyDescent="0.35">
      <c r="A7" s="4">
        <v>5</v>
      </c>
      <c r="B7" s="4" t="s">
        <v>2</v>
      </c>
      <c r="C7" s="14">
        <f t="shared" si="0"/>
        <v>63</v>
      </c>
      <c r="D7" s="13">
        <v>63</v>
      </c>
      <c r="E7" s="15"/>
      <c r="F7" s="15"/>
      <c r="G7" s="15"/>
      <c r="H7" s="15"/>
      <c r="I7" s="15"/>
      <c r="K7" s="6"/>
      <c r="L7" s="7"/>
      <c r="M7" s="6"/>
      <c r="N7" s="6"/>
    </row>
    <row r="8" spans="1:14" ht="14.5" x14ac:dyDescent="0.35">
      <c r="A8" s="18">
        <v>6</v>
      </c>
      <c r="B8" s="18" t="s">
        <v>22</v>
      </c>
      <c r="C8" s="19">
        <f t="shared" si="0"/>
        <v>55</v>
      </c>
      <c r="D8" s="20">
        <v>55</v>
      </c>
      <c r="E8" s="21"/>
      <c r="F8" s="21"/>
      <c r="G8" s="21"/>
      <c r="H8" s="21"/>
      <c r="I8" s="21"/>
      <c r="K8" s="6"/>
      <c r="L8" s="7"/>
      <c r="M8" s="6"/>
      <c r="N8" s="6"/>
    </row>
    <row r="9" spans="1:14" ht="14.5" x14ac:dyDescent="0.35">
      <c r="A9" s="4">
        <v>6</v>
      </c>
      <c r="B9" s="4" t="s">
        <v>21</v>
      </c>
      <c r="C9" s="14">
        <f t="shared" si="0"/>
        <v>55</v>
      </c>
      <c r="D9" s="13">
        <v>55</v>
      </c>
      <c r="E9" s="15"/>
      <c r="F9" s="15"/>
      <c r="G9" s="15"/>
      <c r="H9" s="15"/>
      <c r="I9" s="15"/>
      <c r="K9" s="6"/>
      <c r="L9" s="7"/>
      <c r="M9" s="6"/>
      <c r="N9" s="6"/>
    </row>
    <row r="10" spans="1:14" ht="14.5" x14ac:dyDescent="0.35">
      <c r="A10" s="18">
        <v>8</v>
      </c>
      <c r="B10" s="18" t="s">
        <v>3</v>
      </c>
      <c r="C10" s="19">
        <f t="shared" si="0"/>
        <v>50</v>
      </c>
      <c r="D10" s="20">
        <v>50</v>
      </c>
      <c r="E10" s="21"/>
      <c r="F10" s="21"/>
      <c r="G10" s="21"/>
      <c r="H10" s="21"/>
      <c r="I10" s="21"/>
      <c r="K10" s="6"/>
      <c r="L10" s="7"/>
      <c r="M10" s="6"/>
      <c r="N10" s="6"/>
    </row>
    <row r="11" spans="1:14" ht="14.5" x14ac:dyDescent="0.35">
      <c r="A11" s="4">
        <v>9</v>
      </c>
      <c r="B11" s="4" t="s">
        <v>4</v>
      </c>
      <c r="C11" s="14">
        <f t="shared" si="0"/>
        <v>48</v>
      </c>
      <c r="D11" s="13">
        <v>48</v>
      </c>
      <c r="E11" s="15"/>
      <c r="F11" s="15"/>
      <c r="G11" s="15"/>
      <c r="H11" s="15"/>
      <c r="I11" s="15"/>
    </row>
    <row r="12" spans="1:14" x14ac:dyDescent="0.45">
      <c r="D12"/>
    </row>
    <row r="13" spans="1:14" x14ac:dyDescent="0.45">
      <c r="D13"/>
    </row>
    <row r="14" spans="1:14" x14ac:dyDescent="0.45">
      <c r="D14"/>
    </row>
    <row r="15" spans="1:14" x14ac:dyDescent="0.45">
      <c r="D15"/>
    </row>
    <row r="16" spans="1:14" x14ac:dyDescent="0.45">
      <c r="D16"/>
    </row>
  </sheetData>
  <pageMargins left="0.7" right="0.7" top="0.75" bottom="0.75" header="0.3" footer="0.3"/>
  <pageSetup paperSize="9" scale="84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620F-D4D1-444E-9C57-1266E557A84F}">
  <dimension ref="A1:I23"/>
  <sheetViews>
    <sheetView zoomScaleNormal="100" workbookViewId="0">
      <selection activeCell="D12" sqref="D12"/>
    </sheetView>
  </sheetViews>
  <sheetFormatPr defaultRowHeight="14.5" x14ac:dyDescent="0.35"/>
  <cols>
    <col min="1" max="1" width="5.26953125" bestFit="1" customWidth="1"/>
    <col min="2" max="2" width="23.1796875" customWidth="1"/>
    <col min="3" max="3" width="11" style="2" customWidth="1"/>
    <col min="4" max="9" width="11" customWidth="1"/>
  </cols>
  <sheetData>
    <row r="1" spans="1:9" s="2" customFormat="1" x14ac:dyDescent="0.35">
      <c r="A1" s="17" t="s">
        <v>52</v>
      </c>
      <c r="B1" s="28"/>
      <c r="C1" s="28"/>
      <c r="D1" s="28"/>
      <c r="E1" s="28"/>
      <c r="F1" s="28"/>
      <c r="G1" s="28"/>
      <c r="H1" s="28"/>
      <c r="I1" s="28"/>
    </row>
    <row r="2" spans="1:9" s="2" customFormat="1" ht="43.5" x14ac:dyDescent="0.35">
      <c r="A2" s="17" t="s">
        <v>36</v>
      </c>
      <c r="B2" s="17" t="s">
        <v>5</v>
      </c>
      <c r="C2" s="26" t="s">
        <v>6</v>
      </c>
      <c r="D2" s="27" t="s">
        <v>47</v>
      </c>
      <c r="E2" s="27" t="s">
        <v>10</v>
      </c>
      <c r="F2" s="27" t="s">
        <v>11</v>
      </c>
      <c r="G2" s="27" t="s">
        <v>44</v>
      </c>
      <c r="H2" s="27" t="s">
        <v>8</v>
      </c>
      <c r="I2" s="27" t="s">
        <v>9</v>
      </c>
    </row>
    <row r="3" spans="1:9" x14ac:dyDescent="0.35">
      <c r="A3" s="4">
        <v>1</v>
      </c>
      <c r="B3" s="4" t="s">
        <v>0</v>
      </c>
      <c r="C3" s="12">
        <f>D3</f>
        <v>100</v>
      </c>
      <c r="D3" s="13">
        <v>100</v>
      </c>
      <c r="E3" s="13"/>
      <c r="F3" s="13"/>
      <c r="G3" s="13"/>
      <c r="H3" s="13"/>
      <c r="I3" s="13"/>
    </row>
    <row r="4" spans="1:9" x14ac:dyDescent="0.35">
      <c r="A4" s="18">
        <v>2</v>
      </c>
      <c r="B4" s="18" t="s">
        <v>24</v>
      </c>
      <c r="C4" s="22">
        <f t="shared" ref="C4:C9" si="0">D4</f>
        <v>84</v>
      </c>
      <c r="D4" s="20">
        <v>84</v>
      </c>
      <c r="E4" s="20"/>
      <c r="F4" s="20"/>
      <c r="G4" s="20"/>
      <c r="H4" s="20"/>
      <c r="I4" s="20"/>
    </row>
    <row r="5" spans="1:9" x14ac:dyDescent="0.35">
      <c r="A5" s="4">
        <v>3</v>
      </c>
      <c r="B5" s="4" t="s">
        <v>15</v>
      </c>
      <c r="C5" s="12">
        <f t="shared" si="0"/>
        <v>72</v>
      </c>
      <c r="D5" s="13">
        <v>72</v>
      </c>
      <c r="E5" s="13"/>
      <c r="F5" s="13"/>
      <c r="G5" s="13"/>
      <c r="H5" s="13"/>
      <c r="I5" s="13"/>
    </row>
    <row r="6" spans="1:9" x14ac:dyDescent="0.35">
      <c r="A6" s="18">
        <v>4</v>
      </c>
      <c r="B6" s="18" t="s">
        <v>19</v>
      </c>
      <c r="C6" s="22">
        <f t="shared" si="0"/>
        <v>63</v>
      </c>
      <c r="D6" s="20">
        <v>63</v>
      </c>
      <c r="E6" s="20"/>
      <c r="F6" s="20"/>
      <c r="G6" s="20"/>
      <c r="H6" s="20"/>
      <c r="I6" s="20"/>
    </row>
    <row r="7" spans="1:9" x14ac:dyDescent="0.35">
      <c r="A7" s="4">
        <v>5</v>
      </c>
      <c r="B7" s="4" t="s">
        <v>21</v>
      </c>
      <c r="C7" s="12">
        <f t="shared" si="0"/>
        <v>55</v>
      </c>
      <c r="D7" s="13">
        <v>55</v>
      </c>
      <c r="E7" s="13"/>
      <c r="F7" s="13"/>
      <c r="G7" s="13"/>
      <c r="H7" s="13"/>
      <c r="I7" s="13"/>
    </row>
    <row r="8" spans="1:9" x14ac:dyDescent="0.35">
      <c r="A8" s="18">
        <v>6</v>
      </c>
      <c r="B8" s="18" t="s">
        <v>25</v>
      </c>
      <c r="C8" s="22">
        <f t="shared" si="0"/>
        <v>50</v>
      </c>
      <c r="D8" s="20">
        <v>50</v>
      </c>
      <c r="E8" s="20"/>
      <c r="F8" s="20"/>
      <c r="G8" s="20"/>
      <c r="H8" s="20"/>
      <c r="I8" s="20"/>
    </row>
    <row r="9" spans="1:9" x14ac:dyDescent="0.35">
      <c r="A9" s="4">
        <v>7</v>
      </c>
      <c r="B9" s="4" t="s">
        <v>26</v>
      </c>
      <c r="C9" s="12">
        <f t="shared" si="0"/>
        <v>48</v>
      </c>
      <c r="D9" s="13">
        <v>48</v>
      </c>
      <c r="E9" s="13"/>
      <c r="F9" s="13"/>
      <c r="G9" s="13"/>
      <c r="H9" s="13"/>
      <c r="I9" s="13"/>
    </row>
    <row r="16" spans="1:9" x14ac:dyDescent="0.35">
      <c r="C16" s="11"/>
      <c r="D16" s="10"/>
      <c r="E16" s="10"/>
      <c r="F16" s="10"/>
    </row>
    <row r="17" spans="3:6" x14ac:dyDescent="0.35">
      <c r="C17" s="8"/>
      <c r="D17" s="7"/>
      <c r="E17" s="6"/>
      <c r="F17" s="6"/>
    </row>
    <row r="18" spans="3:6" x14ac:dyDescent="0.35">
      <c r="C18" s="8"/>
      <c r="D18" s="7"/>
      <c r="E18" s="6"/>
      <c r="F18" s="6"/>
    </row>
    <row r="19" spans="3:6" x14ac:dyDescent="0.35">
      <c r="C19" s="8"/>
      <c r="D19" s="7"/>
      <c r="E19" s="6"/>
      <c r="F19" s="6"/>
    </row>
    <row r="20" spans="3:6" x14ac:dyDescent="0.35">
      <c r="C20" s="8"/>
      <c r="D20" s="7"/>
      <c r="E20" s="6"/>
      <c r="F20" s="6"/>
    </row>
    <row r="21" spans="3:6" x14ac:dyDescent="0.35">
      <c r="C21" s="8"/>
      <c r="D21" s="7"/>
      <c r="E21" s="6"/>
      <c r="F21" s="6"/>
    </row>
    <row r="22" spans="3:6" x14ac:dyDescent="0.35">
      <c r="C22" s="8"/>
      <c r="D22" s="7"/>
      <c r="E22" s="6"/>
      <c r="F22" s="6"/>
    </row>
    <row r="23" spans="3:6" x14ac:dyDescent="0.35">
      <c r="C23" s="8"/>
      <c r="D23" s="7"/>
      <c r="E23" s="6"/>
      <c r="F23" s="6"/>
    </row>
  </sheetData>
  <pageMargins left="0.7" right="0.7" top="0.75" bottom="0.7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E0D0-B156-44E8-A086-1C042ACAE7DE}">
  <sheetPr>
    <pageSetUpPr fitToPage="1"/>
  </sheetPr>
  <dimension ref="A1:L59"/>
  <sheetViews>
    <sheetView tabSelected="1" zoomScaleNormal="100" workbookViewId="0"/>
  </sheetViews>
  <sheetFormatPr defaultRowHeight="14.5" x14ac:dyDescent="0.35"/>
  <cols>
    <col min="1" max="1" width="5.26953125" bestFit="1" customWidth="1"/>
    <col min="2" max="2" width="24" customWidth="1"/>
    <col min="3" max="3" width="10.54296875" style="2" customWidth="1"/>
    <col min="4" max="7" width="10.54296875" customWidth="1"/>
    <col min="8" max="8" width="12.81640625" customWidth="1"/>
    <col min="9" max="12" width="10.54296875" customWidth="1"/>
  </cols>
  <sheetData>
    <row r="1" spans="1:12" s="2" customFormat="1" x14ac:dyDescent="0.35">
      <c r="A1" s="17" t="s">
        <v>50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43.5" x14ac:dyDescent="0.35">
      <c r="A2" s="17" t="s">
        <v>36</v>
      </c>
      <c r="B2" s="17" t="s">
        <v>5</v>
      </c>
      <c r="C2" s="26" t="s">
        <v>43</v>
      </c>
      <c r="D2" s="27" t="s">
        <v>48</v>
      </c>
      <c r="E2" s="27" t="s">
        <v>12</v>
      </c>
      <c r="F2" s="27" t="s">
        <v>10</v>
      </c>
      <c r="G2" s="27" t="s">
        <v>11</v>
      </c>
      <c r="H2" s="27" t="s">
        <v>44</v>
      </c>
      <c r="I2" s="27" t="s">
        <v>8</v>
      </c>
      <c r="J2" s="27" t="s">
        <v>13</v>
      </c>
      <c r="K2" s="27" t="s">
        <v>14</v>
      </c>
      <c r="L2" s="27" t="s">
        <v>9</v>
      </c>
    </row>
    <row r="3" spans="1:12" x14ac:dyDescent="0.35">
      <c r="A3" s="29">
        <v>1</v>
      </c>
      <c r="B3" s="29" t="s">
        <v>15</v>
      </c>
      <c r="C3" s="30">
        <f t="shared" ref="C3:C59" si="0">D3+E3</f>
        <v>150</v>
      </c>
      <c r="D3" s="31">
        <v>100</v>
      </c>
      <c r="E3" s="31">
        <v>50</v>
      </c>
      <c r="F3" s="31"/>
      <c r="G3" s="31"/>
      <c r="H3" s="31"/>
      <c r="I3" s="31"/>
      <c r="J3" s="31"/>
      <c r="K3" s="31"/>
      <c r="L3" s="31"/>
    </row>
    <row r="4" spans="1:12" x14ac:dyDescent="0.35">
      <c r="A4" s="32">
        <v>2</v>
      </c>
      <c r="B4" s="32" t="s">
        <v>16</v>
      </c>
      <c r="C4" s="33">
        <f t="shared" si="0"/>
        <v>147</v>
      </c>
      <c r="D4" s="34">
        <v>84</v>
      </c>
      <c r="E4" s="34">
        <v>63</v>
      </c>
      <c r="F4" s="34"/>
      <c r="G4" s="34"/>
      <c r="H4" s="34"/>
      <c r="I4" s="34"/>
      <c r="J4" s="34"/>
      <c r="K4" s="34"/>
      <c r="L4" s="34"/>
    </row>
    <row r="5" spans="1:12" x14ac:dyDescent="0.35">
      <c r="A5" s="29">
        <v>3</v>
      </c>
      <c r="B5" s="29" t="s">
        <v>22</v>
      </c>
      <c r="C5" s="30">
        <f t="shared" si="0"/>
        <v>139</v>
      </c>
      <c r="D5" s="31">
        <v>39</v>
      </c>
      <c r="E5" s="31">
        <v>100</v>
      </c>
      <c r="F5" s="31"/>
      <c r="G5" s="31"/>
      <c r="H5" s="31"/>
      <c r="I5" s="31"/>
      <c r="J5" s="31"/>
      <c r="K5" s="31"/>
      <c r="L5" s="31"/>
    </row>
    <row r="6" spans="1:12" x14ac:dyDescent="0.35">
      <c r="A6" s="32">
        <v>4</v>
      </c>
      <c r="B6" s="32" t="s">
        <v>19</v>
      </c>
      <c r="C6" s="33">
        <f t="shared" si="0"/>
        <v>110</v>
      </c>
      <c r="D6" s="34">
        <v>55</v>
      </c>
      <c r="E6" s="34">
        <v>55</v>
      </c>
      <c r="F6" s="34"/>
      <c r="G6" s="34"/>
      <c r="H6" s="34"/>
      <c r="I6" s="34"/>
      <c r="J6" s="34"/>
      <c r="K6" s="34"/>
      <c r="L6" s="34"/>
    </row>
    <row r="7" spans="1:12" x14ac:dyDescent="0.35">
      <c r="A7" s="29">
        <v>5</v>
      </c>
      <c r="B7" s="29" t="s">
        <v>21</v>
      </c>
      <c r="C7" s="30">
        <f t="shared" si="0"/>
        <v>92</v>
      </c>
      <c r="D7" s="31">
        <v>44</v>
      </c>
      <c r="E7" s="31">
        <v>48</v>
      </c>
      <c r="F7" s="31"/>
      <c r="G7" s="31"/>
      <c r="H7" s="31"/>
      <c r="I7" s="31"/>
      <c r="J7" s="31"/>
      <c r="K7" s="31"/>
      <c r="L7" s="31"/>
    </row>
    <row r="8" spans="1:12" x14ac:dyDescent="0.35">
      <c r="A8" s="32">
        <v>6</v>
      </c>
      <c r="B8" s="32" t="s">
        <v>1</v>
      </c>
      <c r="C8" s="33">
        <f t="shared" si="0"/>
        <v>90</v>
      </c>
      <c r="D8" s="34">
        <v>46</v>
      </c>
      <c r="E8" s="34">
        <v>44</v>
      </c>
      <c r="F8" s="34"/>
      <c r="G8" s="34"/>
      <c r="H8" s="34"/>
      <c r="I8" s="34"/>
      <c r="J8" s="34"/>
      <c r="K8" s="34"/>
      <c r="L8" s="34"/>
    </row>
    <row r="9" spans="1:12" x14ac:dyDescent="0.35">
      <c r="A9" s="29">
        <v>7</v>
      </c>
      <c r="B9" s="29" t="s">
        <v>17</v>
      </c>
      <c r="C9" s="30">
        <f t="shared" si="0"/>
        <v>89</v>
      </c>
      <c r="D9" s="31">
        <v>72</v>
      </c>
      <c r="E9" s="31">
        <v>17</v>
      </c>
      <c r="F9" s="31"/>
      <c r="G9" s="31"/>
      <c r="H9" s="31"/>
      <c r="I9" s="31"/>
      <c r="J9" s="31"/>
      <c r="K9" s="31"/>
      <c r="L9" s="31"/>
    </row>
    <row r="10" spans="1:12" x14ac:dyDescent="0.35">
      <c r="A10" s="32">
        <v>8</v>
      </c>
      <c r="B10" s="32" t="s">
        <v>4</v>
      </c>
      <c r="C10" s="33">
        <f t="shared" si="0"/>
        <v>88</v>
      </c>
      <c r="D10" s="34">
        <v>48</v>
      </c>
      <c r="E10" s="34">
        <v>40</v>
      </c>
      <c r="F10" s="34"/>
      <c r="G10" s="34"/>
      <c r="H10" s="34"/>
      <c r="I10" s="34"/>
      <c r="J10" s="34"/>
      <c r="K10" s="34"/>
      <c r="L10" s="34"/>
    </row>
    <row r="11" spans="1:12" x14ac:dyDescent="0.35">
      <c r="A11" s="29">
        <v>9</v>
      </c>
      <c r="B11" s="29" t="s">
        <v>54</v>
      </c>
      <c r="C11" s="30">
        <f t="shared" si="0"/>
        <v>84</v>
      </c>
      <c r="D11" s="29"/>
      <c r="E11" s="31">
        <v>84</v>
      </c>
      <c r="F11" s="35"/>
      <c r="G11" s="29"/>
      <c r="H11" s="29"/>
      <c r="I11" s="29"/>
      <c r="J11" s="29"/>
      <c r="K11" s="29"/>
      <c r="L11" s="29"/>
    </row>
    <row r="12" spans="1:12" x14ac:dyDescent="0.35">
      <c r="A12" s="32">
        <v>10</v>
      </c>
      <c r="B12" s="32" t="s">
        <v>20</v>
      </c>
      <c r="C12" s="33">
        <f t="shared" si="0"/>
        <v>76</v>
      </c>
      <c r="D12" s="34">
        <v>50</v>
      </c>
      <c r="E12" s="34">
        <v>26</v>
      </c>
      <c r="F12" s="34"/>
      <c r="G12" s="34"/>
      <c r="H12" s="34"/>
      <c r="I12" s="34"/>
      <c r="J12" s="34"/>
      <c r="K12" s="34"/>
      <c r="L12" s="34"/>
    </row>
    <row r="13" spans="1:12" x14ac:dyDescent="0.35">
      <c r="A13" s="29">
        <v>11</v>
      </c>
      <c r="B13" s="29" t="s">
        <v>3</v>
      </c>
      <c r="C13" s="30">
        <f t="shared" si="0"/>
        <v>73</v>
      </c>
      <c r="D13" s="31">
        <v>37</v>
      </c>
      <c r="E13" s="31">
        <v>36</v>
      </c>
      <c r="F13" s="16"/>
      <c r="G13" s="31"/>
      <c r="H13" s="31"/>
      <c r="I13" s="31"/>
      <c r="J13" s="31"/>
      <c r="K13" s="31"/>
      <c r="L13" s="31"/>
    </row>
    <row r="14" spans="1:12" x14ac:dyDescent="0.35">
      <c r="A14" s="32">
        <v>12</v>
      </c>
      <c r="B14" s="32" t="s">
        <v>55</v>
      </c>
      <c r="C14" s="33">
        <f t="shared" si="0"/>
        <v>72</v>
      </c>
      <c r="D14" s="36"/>
      <c r="E14" s="34">
        <v>72</v>
      </c>
      <c r="F14" s="37"/>
      <c r="G14" s="32"/>
      <c r="H14" s="32"/>
      <c r="I14" s="32"/>
      <c r="J14" s="32"/>
      <c r="K14" s="32"/>
      <c r="L14" s="32"/>
    </row>
    <row r="15" spans="1:12" x14ac:dyDescent="0.35">
      <c r="A15" s="29">
        <v>13</v>
      </c>
      <c r="B15" s="29" t="s">
        <v>0</v>
      </c>
      <c r="C15" s="30">
        <f t="shared" si="0"/>
        <v>70</v>
      </c>
      <c r="D15" s="31">
        <v>42</v>
      </c>
      <c r="E15" s="31">
        <v>28</v>
      </c>
      <c r="F15" s="31"/>
      <c r="G15" s="31"/>
      <c r="H15" s="31"/>
      <c r="I15" s="31"/>
      <c r="J15" s="31"/>
      <c r="K15" s="31"/>
      <c r="L15" s="31"/>
    </row>
    <row r="16" spans="1:12" x14ac:dyDescent="0.35">
      <c r="A16" s="32">
        <v>14</v>
      </c>
      <c r="B16" s="32" t="s">
        <v>18</v>
      </c>
      <c r="C16" s="33">
        <f t="shared" si="0"/>
        <v>63</v>
      </c>
      <c r="D16" s="34">
        <v>63</v>
      </c>
      <c r="E16" s="34"/>
      <c r="F16" s="34"/>
      <c r="G16" s="34"/>
      <c r="H16" s="34"/>
      <c r="I16" s="34"/>
      <c r="J16" s="34"/>
      <c r="K16" s="34"/>
      <c r="L16" s="34"/>
    </row>
    <row r="17" spans="1:12" x14ac:dyDescent="0.35">
      <c r="A17" s="29">
        <v>15</v>
      </c>
      <c r="B17" s="29" t="s">
        <v>24</v>
      </c>
      <c r="C17" s="30">
        <f t="shared" si="0"/>
        <v>55</v>
      </c>
      <c r="D17" s="31">
        <v>40</v>
      </c>
      <c r="E17" s="31">
        <v>15</v>
      </c>
      <c r="F17" s="31"/>
      <c r="G17" s="31"/>
      <c r="H17" s="31"/>
      <c r="I17" s="31"/>
      <c r="J17" s="31"/>
      <c r="K17" s="31"/>
      <c r="L17" s="31"/>
    </row>
    <row r="18" spans="1:12" x14ac:dyDescent="0.35">
      <c r="A18" s="32">
        <v>16</v>
      </c>
      <c r="B18" s="32" t="s">
        <v>56</v>
      </c>
      <c r="C18" s="33">
        <f t="shared" si="0"/>
        <v>48</v>
      </c>
      <c r="D18" s="34">
        <v>40</v>
      </c>
      <c r="E18" s="34">
        <v>8</v>
      </c>
      <c r="F18" s="34"/>
      <c r="G18" s="34"/>
      <c r="H18" s="34"/>
      <c r="I18" s="34"/>
      <c r="J18" s="34"/>
      <c r="K18" s="34"/>
      <c r="L18" s="34"/>
    </row>
    <row r="19" spans="1:12" x14ac:dyDescent="0.35">
      <c r="A19" s="29">
        <v>17</v>
      </c>
      <c r="B19" s="29" t="s">
        <v>57</v>
      </c>
      <c r="C19" s="30">
        <f t="shared" si="0"/>
        <v>46</v>
      </c>
      <c r="D19" s="38"/>
      <c r="E19" s="31">
        <v>46</v>
      </c>
      <c r="F19" s="35"/>
      <c r="G19" s="29"/>
      <c r="H19" s="29"/>
      <c r="I19" s="29"/>
      <c r="J19" s="29"/>
      <c r="K19" s="29"/>
      <c r="L19" s="29"/>
    </row>
    <row r="20" spans="1:12" x14ac:dyDescent="0.35">
      <c r="A20" s="32">
        <v>18</v>
      </c>
      <c r="B20" s="32" t="s">
        <v>58</v>
      </c>
      <c r="C20" s="33">
        <f t="shared" si="0"/>
        <v>42</v>
      </c>
      <c r="D20" s="36"/>
      <c r="E20" s="34">
        <v>42</v>
      </c>
      <c r="F20" s="37"/>
      <c r="G20" s="32"/>
      <c r="H20" s="32"/>
      <c r="I20" s="32"/>
      <c r="J20" s="32"/>
      <c r="K20" s="32"/>
      <c r="L20" s="32"/>
    </row>
    <row r="21" spans="1:12" x14ac:dyDescent="0.35">
      <c r="A21" s="29">
        <v>19</v>
      </c>
      <c r="B21" s="29" t="s">
        <v>59</v>
      </c>
      <c r="C21" s="30">
        <f t="shared" si="0"/>
        <v>39</v>
      </c>
      <c r="D21" s="38"/>
      <c r="E21" s="31">
        <v>39</v>
      </c>
      <c r="F21" s="35"/>
      <c r="G21" s="29"/>
      <c r="H21" s="39"/>
      <c r="I21" s="29"/>
      <c r="J21" s="40"/>
      <c r="K21" s="39"/>
      <c r="L21" s="29"/>
    </row>
    <row r="22" spans="1:12" x14ac:dyDescent="0.35">
      <c r="A22" s="32">
        <v>20</v>
      </c>
      <c r="B22" s="32" t="s">
        <v>60</v>
      </c>
      <c r="C22" s="33">
        <f t="shared" si="0"/>
        <v>38</v>
      </c>
      <c r="D22" s="36"/>
      <c r="E22" s="34">
        <v>38</v>
      </c>
      <c r="F22" s="37"/>
      <c r="G22" s="32"/>
      <c r="H22" s="41"/>
      <c r="I22" s="32"/>
      <c r="J22" s="42"/>
      <c r="K22" s="41"/>
      <c r="L22" s="32"/>
    </row>
    <row r="23" spans="1:12" x14ac:dyDescent="0.35">
      <c r="A23" s="29">
        <v>20</v>
      </c>
      <c r="B23" s="29" t="s">
        <v>23</v>
      </c>
      <c r="C23" s="30">
        <f t="shared" si="0"/>
        <v>38</v>
      </c>
      <c r="D23" s="31">
        <v>38</v>
      </c>
      <c r="E23" s="16"/>
      <c r="F23" s="16"/>
      <c r="G23" s="31"/>
      <c r="H23" s="31"/>
      <c r="I23" s="31"/>
      <c r="J23" s="31"/>
      <c r="K23" s="31"/>
      <c r="L23" s="31"/>
    </row>
    <row r="24" spans="1:12" x14ac:dyDescent="0.35">
      <c r="A24" s="32">
        <v>22</v>
      </c>
      <c r="B24" s="32" t="s">
        <v>61</v>
      </c>
      <c r="C24" s="33">
        <f t="shared" si="0"/>
        <v>37</v>
      </c>
      <c r="D24" s="36"/>
      <c r="E24" s="34">
        <v>37</v>
      </c>
      <c r="F24" s="37"/>
      <c r="G24" s="32"/>
      <c r="H24" s="41"/>
      <c r="I24" s="32"/>
      <c r="J24" s="42"/>
      <c r="K24" s="41"/>
      <c r="L24" s="32"/>
    </row>
    <row r="25" spans="1:12" x14ac:dyDescent="0.35">
      <c r="A25" s="29">
        <v>23</v>
      </c>
      <c r="B25" s="29" t="s">
        <v>62</v>
      </c>
      <c r="C25" s="30">
        <f t="shared" si="0"/>
        <v>35</v>
      </c>
      <c r="D25" s="38"/>
      <c r="E25" s="31">
        <v>35</v>
      </c>
      <c r="F25" s="35"/>
      <c r="G25" s="29"/>
      <c r="H25" s="39"/>
      <c r="I25" s="29"/>
      <c r="J25" s="40"/>
      <c r="K25" s="39"/>
      <c r="L25" s="29"/>
    </row>
    <row r="26" spans="1:12" x14ac:dyDescent="0.35">
      <c r="A26" s="32">
        <v>24</v>
      </c>
      <c r="B26" s="32" t="s">
        <v>63</v>
      </c>
      <c r="C26" s="33">
        <f t="shared" si="0"/>
        <v>34</v>
      </c>
      <c r="D26" s="36"/>
      <c r="E26" s="34">
        <v>34</v>
      </c>
      <c r="F26" s="37"/>
      <c r="G26" s="32"/>
      <c r="H26" s="41"/>
      <c r="I26" s="32"/>
      <c r="J26" s="42"/>
      <c r="K26" s="41"/>
      <c r="L26" s="32"/>
    </row>
    <row r="27" spans="1:12" x14ac:dyDescent="0.35">
      <c r="A27" s="29">
        <v>25</v>
      </c>
      <c r="B27" s="29" t="s">
        <v>64</v>
      </c>
      <c r="C27" s="30">
        <f t="shared" si="0"/>
        <v>33</v>
      </c>
      <c r="D27" s="38"/>
      <c r="E27" s="31">
        <v>33</v>
      </c>
      <c r="F27" s="35"/>
      <c r="G27" s="29"/>
      <c r="H27" s="39"/>
      <c r="I27" s="29"/>
      <c r="J27" s="40"/>
      <c r="K27" s="39"/>
      <c r="L27" s="29"/>
    </row>
    <row r="28" spans="1:12" x14ac:dyDescent="0.35">
      <c r="A28" s="32">
        <v>26</v>
      </c>
      <c r="B28" s="32" t="s">
        <v>65</v>
      </c>
      <c r="C28" s="33">
        <f t="shared" si="0"/>
        <v>32</v>
      </c>
      <c r="D28" s="36"/>
      <c r="E28" s="34">
        <v>32</v>
      </c>
      <c r="F28" s="37"/>
      <c r="G28" s="32"/>
      <c r="H28" s="41"/>
      <c r="I28" s="32"/>
      <c r="J28" s="42"/>
      <c r="K28" s="41"/>
      <c r="L28" s="32"/>
    </row>
    <row r="29" spans="1:12" x14ac:dyDescent="0.35">
      <c r="A29" s="29">
        <v>27</v>
      </c>
      <c r="B29" s="29" t="s">
        <v>66</v>
      </c>
      <c r="C29" s="30">
        <f t="shared" si="0"/>
        <v>31</v>
      </c>
      <c r="D29" s="29"/>
      <c r="E29" s="31">
        <v>31</v>
      </c>
      <c r="F29" s="29"/>
      <c r="G29" s="29"/>
      <c r="H29" s="39"/>
      <c r="I29" s="29"/>
      <c r="J29" s="40"/>
      <c r="K29" s="39"/>
      <c r="L29" s="29"/>
    </row>
    <row r="30" spans="1:12" x14ac:dyDescent="0.35">
      <c r="A30" s="32">
        <v>28</v>
      </c>
      <c r="B30" s="32" t="s">
        <v>67</v>
      </c>
      <c r="C30" s="33">
        <f t="shared" si="0"/>
        <v>30</v>
      </c>
      <c r="D30" s="32"/>
      <c r="E30" s="34">
        <v>30</v>
      </c>
      <c r="F30" s="32"/>
      <c r="G30" s="32"/>
      <c r="H30" s="41"/>
      <c r="I30" s="32"/>
      <c r="J30" s="42"/>
      <c r="K30" s="41"/>
      <c r="L30" s="32"/>
    </row>
    <row r="31" spans="1:12" x14ac:dyDescent="0.35">
      <c r="A31" s="29">
        <v>29</v>
      </c>
      <c r="B31" s="29" t="s">
        <v>68</v>
      </c>
      <c r="C31" s="30">
        <f t="shared" si="0"/>
        <v>29</v>
      </c>
      <c r="D31" s="29"/>
      <c r="E31" s="31">
        <v>29</v>
      </c>
      <c r="F31" s="29"/>
      <c r="G31" s="29"/>
      <c r="H31" s="39"/>
      <c r="I31" s="29"/>
      <c r="J31" s="40"/>
      <c r="K31" s="39"/>
      <c r="L31" s="29"/>
    </row>
    <row r="32" spans="1:12" x14ac:dyDescent="0.35">
      <c r="A32" s="32">
        <v>30</v>
      </c>
      <c r="B32" s="32" t="s">
        <v>69</v>
      </c>
      <c r="C32" s="33">
        <f t="shared" si="0"/>
        <v>27</v>
      </c>
      <c r="D32" s="32"/>
      <c r="E32" s="34">
        <v>27</v>
      </c>
      <c r="F32" s="32"/>
      <c r="G32" s="32"/>
      <c r="H32" s="41"/>
      <c r="I32" s="32"/>
      <c r="J32" s="42"/>
      <c r="K32" s="41"/>
      <c r="L32" s="32"/>
    </row>
    <row r="33" spans="1:12" x14ac:dyDescent="0.35">
      <c r="A33" s="29">
        <v>31</v>
      </c>
      <c r="B33" s="29" t="s">
        <v>70</v>
      </c>
      <c r="C33" s="30">
        <f t="shared" si="0"/>
        <v>25</v>
      </c>
      <c r="D33" s="29"/>
      <c r="E33" s="31">
        <v>25</v>
      </c>
      <c r="F33" s="29"/>
      <c r="G33" s="29"/>
      <c r="H33" s="39"/>
      <c r="I33" s="29"/>
      <c r="J33" s="40"/>
      <c r="K33" s="39"/>
      <c r="L33" s="29"/>
    </row>
    <row r="34" spans="1:12" x14ac:dyDescent="0.35">
      <c r="A34" s="32">
        <v>32</v>
      </c>
      <c r="B34" s="32" t="s">
        <v>71</v>
      </c>
      <c r="C34" s="33">
        <f t="shared" si="0"/>
        <v>24</v>
      </c>
      <c r="D34" s="32"/>
      <c r="E34" s="34">
        <v>24</v>
      </c>
      <c r="F34" s="32"/>
      <c r="G34" s="32"/>
      <c r="H34" s="41"/>
      <c r="I34" s="32"/>
      <c r="J34" s="42"/>
      <c r="K34" s="41"/>
      <c r="L34" s="32"/>
    </row>
    <row r="35" spans="1:12" x14ac:dyDescent="0.35">
      <c r="A35" s="29">
        <v>33</v>
      </c>
      <c r="B35" s="29" t="s">
        <v>72</v>
      </c>
      <c r="C35" s="30">
        <f t="shared" si="0"/>
        <v>23</v>
      </c>
      <c r="D35" s="29"/>
      <c r="E35" s="31">
        <v>23</v>
      </c>
      <c r="F35" s="29"/>
      <c r="G35" s="29"/>
      <c r="H35" s="39"/>
      <c r="I35" s="29"/>
      <c r="J35" s="40"/>
      <c r="K35" s="39"/>
      <c r="L35" s="29"/>
    </row>
    <row r="36" spans="1:12" x14ac:dyDescent="0.35">
      <c r="A36" s="32">
        <v>34</v>
      </c>
      <c r="B36" s="32" t="s">
        <v>73</v>
      </c>
      <c r="C36" s="33">
        <f t="shared" si="0"/>
        <v>22</v>
      </c>
      <c r="D36" s="32"/>
      <c r="E36" s="34">
        <v>22</v>
      </c>
      <c r="F36" s="32"/>
      <c r="G36" s="32"/>
      <c r="H36" s="41"/>
      <c r="I36" s="32"/>
      <c r="J36" s="43"/>
      <c r="K36" s="41"/>
      <c r="L36" s="32"/>
    </row>
    <row r="37" spans="1:12" x14ac:dyDescent="0.35">
      <c r="A37" s="29">
        <v>35</v>
      </c>
      <c r="B37" s="29" t="s">
        <v>74</v>
      </c>
      <c r="C37" s="30">
        <f t="shared" si="0"/>
        <v>21</v>
      </c>
      <c r="D37" s="29"/>
      <c r="E37" s="31">
        <v>21</v>
      </c>
      <c r="F37" s="29"/>
      <c r="G37" s="29"/>
      <c r="H37" s="39"/>
      <c r="I37" s="29"/>
      <c r="J37" s="44"/>
      <c r="K37" s="39"/>
      <c r="L37" s="29"/>
    </row>
    <row r="38" spans="1:12" x14ac:dyDescent="0.35">
      <c r="A38" s="32">
        <v>36</v>
      </c>
      <c r="B38" s="32" t="s">
        <v>75</v>
      </c>
      <c r="C38" s="33">
        <f t="shared" si="0"/>
        <v>20</v>
      </c>
      <c r="D38" s="32"/>
      <c r="E38" s="34">
        <v>20</v>
      </c>
      <c r="F38" s="32"/>
      <c r="G38" s="32"/>
      <c r="H38" s="41"/>
      <c r="I38" s="32"/>
      <c r="J38" s="43"/>
      <c r="K38" s="41"/>
      <c r="L38" s="32"/>
    </row>
    <row r="39" spans="1:12" x14ac:dyDescent="0.35">
      <c r="A39" s="29">
        <v>37</v>
      </c>
      <c r="B39" s="29" t="s">
        <v>76</v>
      </c>
      <c r="C39" s="30">
        <f t="shared" si="0"/>
        <v>19</v>
      </c>
      <c r="D39" s="29"/>
      <c r="E39" s="31">
        <v>19</v>
      </c>
      <c r="F39" s="29"/>
      <c r="G39" s="29"/>
      <c r="H39" s="39"/>
      <c r="I39" s="29"/>
      <c r="J39" s="44"/>
      <c r="K39" s="39"/>
      <c r="L39" s="29"/>
    </row>
    <row r="40" spans="1:12" x14ac:dyDescent="0.35">
      <c r="A40" s="32">
        <v>38</v>
      </c>
      <c r="B40" s="32" t="s">
        <v>77</v>
      </c>
      <c r="C40" s="33">
        <f t="shared" si="0"/>
        <v>18</v>
      </c>
      <c r="D40" s="32"/>
      <c r="E40" s="34">
        <v>18</v>
      </c>
      <c r="F40" s="32"/>
      <c r="G40" s="32"/>
      <c r="H40" s="41"/>
      <c r="I40" s="32"/>
      <c r="J40" s="43"/>
      <c r="K40" s="41"/>
      <c r="L40" s="32"/>
    </row>
    <row r="41" spans="1:12" x14ac:dyDescent="0.35">
      <c r="A41" s="29">
        <v>39</v>
      </c>
      <c r="B41" s="29" t="s">
        <v>78</v>
      </c>
      <c r="C41" s="30">
        <f t="shared" si="0"/>
        <v>17</v>
      </c>
      <c r="D41" s="29"/>
      <c r="E41" s="31">
        <v>17</v>
      </c>
      <c r="F41" s="29"/>
      <c r="G41" s="29"/>
      <c r="H41" s="39"/>
      <c r="I41" s="29"/>
      <c r="J41" s="44"/>
      <c r="K41" s="39"/>
      <c r="L41" s="29"/>
    </row>
    <row r="42" spans="1:12" x14ac:dyDescent="0.35">
      <c r="A42" s="32">
        <v>39</v>
      </c>
      <c r="B42" s="32" t="s">
        <v>79</v>
      </c>
      <c r="C42" s="33">
        <f t="shared" si="0"/>
        <v>17</v>
      </c>
      <c r="D42" s="32"/>
      <c r="E42" s="34">
        <v>17</v>
      </c>
      <c r="F42" s="32"/>
      <c r="G42" s="32"/>
      <c r="H42" s="32"/>
      <c r="I42" s="32"/>
      <c r="J42" s="32"/>
      <c r="K42" s="32"/>
      <c r="L42" s="32"/>
    </row>
    <row r="43" spans="1:12" x14ac:dyDescent="0.35">
      <c r="A43" s="29">
        <v>41</v>
      </c>
      <c r="B43" s="29" t="s">
        <v>80</v>
      </c>
      <c r="C43" s="30">
        <f t="shared" si="0"/>
        <v>16</v>
      </c>
      <c r="D43" s="29"/>
      <c r="E43" s="31">
        <v>16</v>
      </c>
      <c r="F43" s="29"/>
      <c r="G43" s="29"/>
      <c r="H43" s="39"/>
      <c r="I43" s="29"/>
      <c r="J43" s="44"/>
      <c r="K43" s="39"/>
      <c r="L43" s="29"/>
    </row>
    <row r="44" spans="1:12" x14ac:dyDescent="0.35">
      <c r="A44" s="32">
        <v>42</v>
      </c>
      <c r="B44" s="32" t="s">
        <v>81</v>
      </c>
      <c r="C44" s="33">
        <f t="shared" si="0"/>
        <v>14</v>
      </c>
      <c r="D44" s="32"/>
      <c r="E44" s="34">
        <v>14</v>
      </c>
      <c r="F44" s="32"/>
      <c r="G44" s="32"/>
      <c r="H44" s="41"/>
      <c r="I44" s="32"/>
      <c r="J44" s="43"/>
      <c r="K44" s="41"/>
      <c r="L44" s="32"/>
    </row>
    <row r="45" spans="1:12" x14ac:dyDescent="0.35">
      <c r="A45" s="29">
        <v>43</v>
      </c>
      <c r="B45" s="29" t="s">
        <v>82</v>
      </c>
      <c r="C45" s="30">
        <f t="shared" si="0"/>
        <v>13</v>
      </c>
      <c r="D45" s="29"/>
      <c r="E45" s="31">
        <v>13</v>
      </c>
      <c r="F45" s="29"/>
      <c r="G45" s="29"/>
      <c r="H45" s="39"/>
      <c r="I45" s="29"/>
      <c r="J45" s="44"/>
      <c r="K45" s="39"/>
      <c r="L45" s="29"/>
    </row>
    <row r="46" spans="1:12" x14ac:dyDescent="0.35">
      <c r="A46" s="32">
        <v>44</v>
      </c>
      <c r="B46" s="32" t="s">
        <v>83</v>
      </c>
      <c r="C46" s="33">
        <f t="shared" si="0"/>
        <v>12</v>
      </c>
      <c r="D46" s="32"/>
      <c r="E46" s="34">
        <v>12</v>
      </c>
      <c r="F46" s="32"/>
      <c r="G46" s="32"/>
      <c r="H46" s="41"/>
      <c r="I46" s="32"/>
      <c r="J46" s="43"/>
      <c r="K46" s="41"/>
      <c r="L46" s="32"/>
    </row>
    <row r="47" spans="1:12" x14ac:dyDescent="0.35">
      <c r="A47" s="29">
        <v>45</v>
      </c>
      <c r="B47" s="29" t="s">
        <v>84</v>
      </c>
      <c r="C47" s="30">
        <f t="shared" si="0"/>
        <v>11</v>
      </c>
      <c r="D47" s="29"/>
      <c r="E47" s="31">
        <v>11</v>
      </c>
      <c r="F47" s="29"/>
      <c r="G47" s="29"/>
      <c r="H47" s="39"/>
      <c r="I47" s="29"/>
      <c r="J47" s="44"/>
      <c r="K47" s="39"/>
      <c r="L47" s="29"/>
    </row>
    <row r="48" spans="1:12" x14ac:dyDescent="0.35">
      <c r="A48" s="32">
        <v>46</v>
      </c>
      <c r="B48" s="32" t="s">
        <v>85</v>
      </c>
      <c r="C48" s="33">
        <f t="shared" si="0"/>
        <v>10</v>
      </c>
      <c r="D48" s="32"/>
      <c r="E48" s="34">
        <v>10</v>
      </c>
      <c r="F48" s="32"/>
      <c r="G48" s="32"/>
      <c r="H48" s="41"/>
      <c r="I48" s="32"/>
      <c r="J48" s="43"/>
      <c r="K48" s="41"/>
      <c r="L48" s="32"/>
    </row>
    <row r="49" spans="1:12" x14ac:dyDescent="0.35">
      <c r="A49" s="29">
        <v>46</v>
      </c>
      <c r="B49" s="29" t="s">
        <v>86</v>
      </c>
      <c r="C49" s="30">
        <f t="shared" si="0"/>
        <v>10</v>
      </c>
      <c r="D49" s="29"/>
      <c r="E49" s="31">
        <v>10</v>
      </c>
      <c r="F49" s="29"/>
      <c r="G49" s="29"/>
      <c r="H49" s="39"/>
      <c r="I49" s="29"/>
      <c r="J49" s="44"/>
      <c r="K49" s="39"/>
      <c r="L49" s="29"/>
    </row>
    <row r="50" spans="1:12" x14ac:dyDescent="0.35">
      <c r="A50" s="32">
        <v>46</v>
      </c>
      <c r="B50" s="32" t="s">
        <v>87</v>
      </c>
      <c r="C50" s="33">
        <f t="shared" si="0"/>
        <v>10</v>
      </c>
      <c r="D50" s="32"/>
      <c r="E50" s="34">
        <v>10</v>
      </c>
      <c r="F50" s="32"/>
      <c r="G50" s="32"/>
      <c r="H50" s="41"/>
      <c r="I50" s="32"/>
      <c r="J50" s="43"/>
      <c r="K50" s="41"/>
      <c r="L50" s="32"/>
    </row>
    <row r="51" spans="1:12" x14ac:dyDescent="0.35">
      <c r="A51" s="29">
        <v>49</v>
      </c>
      <c r="B51" s="29" t="s">
        <v>88</v>
      </c>
      <c r="C51" s="30">
        <f t="shared" si="0"/>
        <v>9</v>
      </c>
      <c r="D51" s="29"/>
      <c r="E51" s="31">
        <v>9</v>
      </c>
      <c r="F51" s="29"/>
      <c r="G51" s="29"/>
      <c r="H51" s="39"/>
      <c r="I51" s="29"/>
      <c r="J51" s="44"/>
      <c r="K51" s="39"/>
      <c r="L51" s="29"/>
    </row>
    <row r="52" spans="1:12" x14ac:dyDescent="0.35">
      <c r="A52" s="32">
        <v>50</v>
      </c>
      <c r="B52" s="32" t="s">
        <v>89</v>
      </c>
      <c r="C52" s="33">
        <f t="shared" si="0"/>
        <v>7</v>
      </c>
      <c r="D52" s="32"/>
      <c r="E52" s="34">
        <v>7</v>
      </c>
      <c r="F52" s="34"/>
      <c r="G52" s="34"/>
      <c r="H52" s="34"/>
      <c r="I52" s="34"/>
      <c r="J52" s="34"/>
      <c r="K52" s="34"/>
      <c r="L52" s="34"/>
    </row>
    <row r="53" spans="1:12" x14ac:dyDescent="0.35">
      <c r="A53" s="29">
        <v>50</v>
      </c>
      <c r="B53" s="29" t="s">
        <v>90</v>
      </c>
      <c r="C53" s="30">
        <f t="shared" si="0"/>
        <v>7</v>
      </c>
      <c r="D53" s="29"/>
      <c r="E53" s="31">
        <v>7</v>
      </c>
      <c r="F53" s="31"/>
      <c r="G53" s="31"/>
      <c r="H53" s="31"/>
      <c r="I53" s="31"/>
      <c r="J53" s="31"/>
      <c r="K53" s="31"/>
      <c r="L53" s="31"/>
    </row>
    <row r="54" spans="1:12" x14ac:dyDescent="0.35">
      <c r="A54" s="32">
        <v>52</v>
      </c>
      <c r="B54" s="32" t="s">
        <v>91</v>
      </c>
      <c r="C54" s="33">
        <f t="shared" si="0"/>
        <v>6</v>
      </c>
      <c r="D54" s="32"/>
      <c r="E54" s="34">
        <v>6</v>
      </c>
      <c r="F54" s="32"/>
      <c r="G54" s="32"/>
      <c r="H54" s="41"/>
      <c r="I54" s="32"/>
      <c r="J54" s="43"/>
      <c r="K54" s="41"/>
      <c r="L54" s="32"/>
    </row>
    <row r="55" spans="1:12" x14ac:dyDescent="0.35">
      <c r="A55" s="29">
        <v>53</v>
      </c>
      <c r="B55" s="29" t="s">
        <v>92</v>
      </c>
      <c r="C55" s="30">
        <f t="shared" si="0"/>
        <v>5</v>
      </c>
      <c r="D55" s="29"/>
      <c r="E55" s="31">
        <v>5</v>
      </c>
      <c r="F55" s="29"/>
      <c r="G55" s="29"/>
      <c r="H55" s="39"/>
      <c r="I55" s="29"/>
      <c r="J55" s="44"/>
      <c r="K55" s="39"/>
      <c r="L55" s="29"/>
    </row>
    <row r="56" spans="1:12" x14ac:dyDescent="0.35">
      <c r="A56" s="32">
        <v>54</v>
      </c>
      <c r="B56" s="32" t="s">
        <v>93</v>
      </c>
      <c r="C56" s="33">
        <f t="shared" si="0"/>
        <v>4</v>
      </c>
      <c r="D56" s="32"/>
      <c r="E56" s="34">
        <v>4</v>
      </c>
      <c r="F56" s="32"/>
      <c r="G56" s="32"/>
      <c r="H56" s="41"/>
      <c r="I56" s="32"/>
      <c r="J56" s="43"/>
      <c r="K56" s="41"/>
      <c r="L56" s="32"/>
    </row>
    <row r="57" spans="1:12" x14ac:dyDescent="0.35">
      <c r="A57" s="29">
        <v>55</v>
      </c>
      <c r="B57" s="29" t="s">
        <v>94</v>
      </c>
      <c r="C57" s="30">
        <f t="shared" si="0"/>
        <v>3</v>
      </c>
      <c r="D57" s="29"/>
      <c r="E57" s="31">
        <v>3</v>
      </c>
      <c r="F57" s="29"/>
      <c r="G57" s="29"/>
      <c r="H57" s="39"/>
      <c r="I57" s="29"/>
      <c r="J57" s="44"/>
      <c r="K57" s="39"/>
      <c r="L57" s="29"/>
    </row>
    <row r="58" spans="1:12" x14ac:dyDescent="0.35">
      <c r="A58" s="32">
        <v>56</v>
      </c>
      <c r="B58" s="32" t="s">
        <v>95</v>
      </c>
      <c r="C58" s="33">
        <f t="shared" si="0"/>
        <v>2</v>
      </c>
      <c r="D58" s="32"/>
      <c r="E58" s="34">
        <v>2</v>
      </c>
      <c r="F58" s="32"/>
      <c r="G58" s="32"/>
      <c r="H58" s="41"/>
      <c r="I58" s="32"/>
      <c r="J58" s="43"/>
      <c r="K58" s="41"/>
      <c r="L58" s="32"/>
    </row>
    <row r="59" spans="1:12" x14ac:dyDescent="0.35">
      <c r="A59" s="29">
        <v>57</v>
      </c>
      <c r="B59" s="29" t="s">
        <v>96</v>
      </c>
      <c r="C59" s="30">
        <f t="shared" si="0"/>
        <v>1</v>
      </c>
      <c r="D59" s="29"/>
      <c r="E59" s="31">
        <v>1</v>
      </c>
      <c r="F59" s="29"/>
      <c r="G59" s="29"/>
      <c r="H59" s="39"/>
      <c r="I59" s="29"/>
      <c r="J59" s="44"/>
      <c r="K59" s="39"/>
      <c r="L59" s="29"/>
    </row>
  </sheetData>
  <hyperlinks>
    <hyperlink ref="B21" r:id="rId1" display="https://eventor.orientering.no/Events/ResultList?eventId=19378&amp;organisationId=320" xr:uid="{DCD126C3-FBB8-4355-BB14-EE784D0FB71D}"/>
    <hyperlink ref="B22" r:id="rId2" display="https://eventor.orientering.no/Events/ResultList?eventId=19378&amp;organisationId=51" xr:uid="{F0DF88B7-3E57-4C52-B24E-57B22DEFF2BD}"/>
    <hyperlink ref="B24" r:id="rId3" display="https://eventor.orientering.no/Events/ResultList?eventId=19378&amp;organisationId=80" xr:uid="{BE14A7FF-5AE9-495B-AF1C-6CD8B89C9580}"/>
    <hyperlink ref="B25" r:id="rId4" display="https://eventor.orientering.no/Events/ResultList?eventId=19378&amp;organisationId=32" xr:uid="{6225549B-4092-48C3-B976-9E917342470B}"/>
    <hyperlink ref="B26" r:id="rId5" display="https://eventor.orientering.no/Events/ResultList?eventId=19378&amp;organisationId=245" xr:uid="{F67719D9-9037-4C80-B7A2-23E376B2524D}"/>
    <hyperlink ref="B27" r:id="rId6" display="https://eventor.orientering.no/Events/ResultList?eventId=19378&amp;organisationId=146" xr:uid="{F477E537-57C3-4C49-8537-9B5547AB6830}"/>
    <hyperlink ref="B28" r:id="rId7" display="https://eventor.orientering.no/Events/ResultList?eventId=19378&amp;organisationId=163" xr:uid="{42791483-7869-475F-BC48-54C70730828D}"/>
    <hyperlink ref="B29" r:id="rId8" display="https://eventor.orientering.no/Events/ResultList?eventId=19378&amp;organisationId=268" xr:uid="{29578BF5-0FDC-45BA-B6F5-154F627969EF}"/>
    <hyperlink ref="B30" r:id="rId9" display="https://eventor.orientering.no/Events/ResultList?eventId=19378&amp;organisationId=402" xr:uid="{414E14D6-EC1F-474F-8C5D-F314E1B649D4}"/>
    <hyperlink ref="B31" r:id="rId10" display="https://eventor.orientering.no/Events/ResultList?eventId=19378&amp;organisationId=185" xr:uid="{44CD8FA9-E5B2-4E33-874F-2BC5A3B858F4}"/>
    <hyperlink ref="B32" r:id="rId11" display="https://eventor.orientering.no/Events/ResultList?eventId=19378&amp;organisationId=303" xr:uid="{DCF81627-CEC1-4C5E-93E0-82BE9C5E8B8D}"/>
    <hyperlink ref="B33" r:id="rId12" display="https://eventor.orientering.no/Events/ResultList?eventId=19378&amp;organisationId=245" xr:uid="{FEBD4C4A-3909-4F08-B01F-7CE935AFAA76}"/>
    <hyperlink ref="B34" r:id="rId13" display="https://eventor.orientering.no/Events/ResultList?eventId=19378&amp;organisationId=184" xr:uid="{1E51991E-6840-4890-ABD7-21B812B3980D}"/>
    <hyperlink ref="B35" r:id="rId14" display="https://eventor.orientering.no/Events/ResultList?eventId=19378&amp;organisationId=252" xr:uid="{246A88D8-F8B6-4988-80C4-18A53A210239}"/>
    <hyperlink ref="B36" r:id="rId15" display="https://eventor.orientering.no/Events/ResultList?eventId=19378&amp;organisationId=301" xr:uid="{281574B7-BE79-4ABF-89E1-8958D3645C37}"/>
    <hyperlink ref="B37" r:id="rId16" display="https://eventor.orientering.no/Events/ResultList?eventId=19378&amp;organisationId=245" xr:uid="{1FD191C7-6C0F-4BA4-B527-126167FCF16C}"/>
    <hyperlink ref="B38" r:id="rId17" display="https://eventor.orientering.no/Events/ResultList?eventId=19378&amp;organisationId=268" xr:uid="{66559C03-B5BF-4249-82E7-4B5C429BB9B9}"/>
    <hyperlink ref="B39" r:id="rId18" display="https://eventor.orientering.no/Events/ResultList?eventId=19378&amp;organisationId=114" xr:uid="{38A93F65-81F9-451C-90AB-592AFABBA939}"/>
    <hyperlink ref="B40" r:id="rId19" display="https://eventor.orientering.no/Events/ResultList?eventId=19378&amp;organisationId=32" xr:uid="{27ABA53B-BB33-4D1A-BE55-AF0E3662F6D5}"/>
    <hyperlink ref="B41" r:id="rId20" display="https://eventor.orientering.no/Events/ResultList?eventId=19378&amp;organisationId=320" xr:uid="{8E104A7F-0D79-4165-A960-5017EC7EBE1D}"/>
    <hyperlink ref="B43" r:id="rId21" display="https://eventor.orientering.no/Events/ResultList?eventId=19378&amp;organisationId=268" xr:uid="{9902CF6A-BA48-4C45-B14B-973106C55B77}"/>
    <hyperlink ref="B44" r:id="rId22" display="https://eventor.orientering.no/Events/ResultList?eventId=19378&amp;organisationId=32" xr:uid="{9245278F-E508-4378-AC10-1A8A06849053}"/>
    <hyperlink ref="B45" r:id="rId23" display="https://eventor.orientering.no/Events/ResultList?eventId=19378&amp;organisationId=245" xr:uid="{0345BB33-B7C8-48BE-8AB2-C1F7817AD207}"/>
    <hyperlink ref="B46" r:id="rId24" display="https://eventor.orientering.no/Events/ResultList?eventId=19378&amp;organisationId=262" xr:uid="{193CCD32-E65F-4647-8EB0-FFC6BD6E6A9E}"/>
    <hyperlink ref="B47" r:id="rId25" display="https://eventor.orientering.no/Events/ResultList?eventId=19378&amp;organisationId=388" xr:uid="{42CE8EF7-771C-44FA-A75C-E6E3F1AC3975}"/>
    <hyperlink ref="B51" r:id="rId26" display="https://eventor.orientering.no/Events/ResultList?eventId=19378&amp;organisationId=366" xr:uid="{69B77FDC-1F0E-4457-8EFE-E234BDADE234}"/>
    <hyperlink ref="B54" r:id="rId27" display="https://eventor.orientering.no/Events/ResultList?eventId=19378&amp;organisationId=245" xr:uid="{65772CEF-1C0A-46F5-B657-A36FA58F5439}"/>
    <hyperlink ref="B55" r:id="rId28" display="https://eventor.orientering.no/Events/ResultList?eventId=19378&amp;organisationId=268" xr:uid="{6827B852-0F7F-4AAE-84C9-583EA2C54774}"/>
    <hyperlink ref="B56" r:id="rId29" display="https://eventor.orientering.no/Events/ResultList?eventId=19378&amp;organisationId=185" xr:uid="{E29D0FD7-672B-4923-8D7D-717FD5C1405C}"/>
    <hyperlink ref="B57" r:id="rId30" display="https://eventor.orientering.no/Events/ResultList?eventId=19378&amp;organisationId=212" xr:uid="{ECCA4E1B-9BE1-43D2-AE5B-A255B5A2D30A}"/>
    <hyperlink ref="B58" r:id="rId31" display="https://eventor.orientering.no/Events/ResultList?eventId=19378&amp;organisationId=84" xr:uid="{92B22211-F122-4793-BDB7-87C196A4139D}"/>
    <hyperlink ref="B59" r:id="rId32" display="https://eventor.orientering.no/Events/ResultList?eventId=19378&amp;organisationId=402" xr:uid="{AD0AC8C3-8FB5-42F1-9EEC-896091694867}"/>
  </hyperlinks>
  <pageMargins left="0.7" right="0.7" top="0.75" bottom="0.75" header="0.3" footer="0.3"/>
  <pageSetup paperSize="9" scale="95" fitToHeight="0" orientation="landscape" r:id="rId33"/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0C3A1-7F92-45CA-84E0-EADCA27BAC0E}">
  <sheetPr>
    <pageSetUpPr fitToPage="1"/>
  </sheetPr>
  <dimension ref="A1:L65"/>
  <sheetViews>
    <sheetView zoomScaleNormal="100" workbookViewId="0"/>
  </sheetViews>
  <sheetFormatPr defaultRowHeight="14.5" x14ac:dyDescent="0.35"/>
  <cols>
    <col min="1" max="1" width="5.26953125" bestFit="1" customWidth="1"/>
    <col min="2" max="2" width="27" customWidth="1"/>
    <col min="3" max="3" width="10.1796875" customWidth="1"/>
    <col min="4" max="12" width="11.1796875" customWidth="1"/>
  </cols>
  <sheetData>
    <row r="1" spans="1:12" s="2" customFormat="1" x14ac:dyDescent="0.35">
      <c r="A1" s="17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s="2" customFormat="1" ht="58" x14ac:dyDescent="0.35">
      <c r="A2" s="17" t="s">
        <v>36</v>
      </c>
      <c r="B2" s="17" t="s">
        <v>5</v>
      </c>
      <c r="C2" s="26" t="s">
        <v>45</v>
      </c>
      <c r="D2" s="27" t="s">
        <v>49</v>
      </c>
      <c r="E2" s="27" t="s">
        <v>12</v>
      </c>
      <c r="F2" s="27" t="s">
        <v>10</v>
      </c>
      <c r="G2" s="27" t="s">
        <v>11</v>
      </c>
      <c r="H2" s="27" t="s">
        <v>44</v>
      </c>
      <c r="I2" s="27" t="s">
        <v>8</v>
      </c>
      <c r="J2" s="27" t="s">
        <v>13</v>
      </c>
      <c r="K2" s="27" t="s">
        <v>14</v>
      </c>
      <c r="L2" s="27" t="s">
        <v>9</v>
      </c>
    </row>
    <row r="3" spans="1:12" x14ac:dyDescent="0.35">
      <c r="A3" s="29">
        <v>1</v>
      </c>
      <c r="B3" s="29" t="s">
        <v>16</v>
      </c>
      <c r="C3" s="30">
        <f t="shared" ref="C3:C65" si="0">D3+E3</f>
        <v>163</v>
      </c>
      <c r="D3" s="31">
        <v>100</v>
      </c>
      <c r="E3" s="31">
        <v>63</v>
      </c>
      <c r="F3" s="31"/>
      <c r="G3" s="31"/>
      <c r="H3" s="31"/>
      <c r="I3" s="31"/>
      <c r="J3" s="31"/>
      <c r="K3" s="31"/>
      <c r="L3" s="31"/>
    </row>
    <row r="4" spans="1:12" x14ac:dyDescent="0.35">
      <c r="A4" s="32">
        <v>2</v>
      </c>
      <c r="B4" s="32" t="s">
        <v>21</v>
      </c>
      <c r="C4" s="33">
        <f t="shared" si="0"/>
        <v>120</v>
      </c>
      <c r="D4" s="34">
        <v>72</v>
      </c>
      <c r="E4" s="34">
        <v>48</v>
      </c>
      <c r="F4" s="34"/>
      <c r="G4" s="34"/>
      <c r="H4" s="34"/>
      <c r="I4" s="34"/>
      <c r="J4" s="34"/>
      <c r="K4" s="34"/>
      <c r="L4" s="34"/>
    </row>
    <row r="5" spans="1:12" x14ac:dyDescent="0.35">
      <c r="A5" s="29">
        <v>3</v>
      </c>
      <c r="B5" s="29" t="s">
        <v>1</v>
      </c>
      <c r="C5" s="30">
        <f t="shared" si="0"/>
        <v>107</v>
      </c>
      <c r="D5" s="31">
        <v>63</v>
      </c>
      <c r="E5" s="31">
        <v>44</v>
      </c>
      <c r="F5" s="31"/>
      <c r="G5" s="31"/>
      <c r="H5" s="31"/>
      <c r="I5" s="31"/>
      <c r="J5" s="31"/>
      <c r="K5" s="31"/>
      <c r="L5" s="31"/>
    </row>
    <row r="6" spans="1:12" x14ac:dyDescent="0.35">
      <c r="A6" s="32">
        <v>4</v>
      </c>
      <c r="B6" s="32" t="s">
        <v>19</v>
      </c>
      <c r="C6" s="33">
        <f t="shared" si="0"/>
        <v>103</v>
      </c>
      <c r="D6" s="34">
        <v>48</v>
      </c>
      <c r="E6" s="34">
        <v>55</v>
      </c>
      <c r="F6" s="34"/>
      <c r="G6" s="34"/>
      <c r="H6" s="34"/>
      <c r="I6" s="34"/>
      <c r="J6" s="34"/>
      <c r="K6" s="34"/>
      <c r="L6" s="34"/>
    </row>
    <row r="7" spans="1:12" x14ac:dyDescent="0.35">
      <c r="A7" s="29">
        <v>5</v>
      </c>
      <c r="B7" s="29" t="s">
        <v>97</v>
      </c>
      <c r="C7" s="30">
        <f t="shared" si="0"/>
        <v>100</v>
      </c>
      <c r="D7" s="29"/>
      <c r="E7" s="31">
        <v>100</v>
      </c>
      <c r="F7" s="35"/>
      <c r="G7" s="29"/>
      <c r="H7" s="29"/>
      <c r="I7" s="29"/>
      <c r="J7" s="29"/>
      <c r="K7" s="29"/>
      <c r="L7" s="29"/>
    </row>
    <row r="8" spans="1:12" x14ac:dyDescent="0.35">
      <c r="A8" s="32">
        <v>6</v>
      </c>
      <c r="B8" s="32" t="s">
        <v>15</v>
      </c>
      <c r="C8" s="33">
        <f t="shared" si="0"/>
        <v>94</v>
      </c>
      <c r="D8" s="34">
        <v>44</v>
      </c>
      <c r="E8" s="34">
        <v>50</v>
      </c>
      <c r="F8" s="34"/>
      <c r="G8" s="34"/>
      <c r="H8" s="34"/>
      <c r="I8" s="34"/>
      <c r="J8" s="34"/>
      <c r="K8" s="34"/>
      <c r="L8" s="34"/>
    </row>
    <row r="9" spans="1:12" x14ac:dyDescent="0.35">
      <c r="A9" s="29">
        <v>7</v>
      </c>
      <c r="B9" s="29" t="s">
        <v>54</v>
      </c>
      <c r="C9" s="30">
        <f t="shared" si="0"/>
        <v>84</v>
      </c>
      <c r="D9" s="29"/>
      <c r="E9" s="31">
        <v>84</v>
      </c>
      <c r="F9" s="35"/>
      <c r="G9" s="29"/>
      <c r="H9" s="29"/>
      <c r="I9" s="29"/>
      <c r="J9" s="29"/>
      <c r="K9" s="29"/>
      <c r="L9" s="29"/>
    </row>
    <row r="10" spans="1:12" x14ac:dyDescent="0.35">
      <c r="A10" s="32">
        <v>7</v>
      </c>
      <c r="B10" s="32" t="s">
        <v>18</v>
      </c>
      <c r="C10" s="33">
        <f t="shared" si="0"/>
        <v>84</v>
      </c>
      <c r="D10" s="34">
        <v>84</v>
      </c>
      <c r="E10" s="34"/>
      <c r="F10" s="34"/>
      <c r="G10" s="34"/>
      <c r="H10" s="34"/>
      <c r="I10" s="34"/>
      <c r="J10" s="34"/>
      <c r="K10" s="34"/>
      <c r="L10" s="34"/>
    </row>
    <row r="11" spans="1:12" x14ac:dyDescent="0.35">
      <c r="A11" s="29">
        <v>9</v>
      </c>
      <c r="B11" s="29" t="s">
        <v>4</v>
      </c>
      <c r="C11" s="30">
        <f t="shared" si="0"/>
        <v>80</v>
      </c>
      <c r="D11" s="31">
        <v>40</v>
      </c>
      <c r="E11" s="31">
        <v>40</v>
      </c>
      <c r="F11" s="31"/>
      <c r="G11" s="31"/>
      <c r="H11" s="31"/>
      <c r="I11" s="31"/>
      <c r="J11" s="31"/>
      <c r="K11" s="31"/>
      <c r="L11" s="31"/>
    </row>
    <row r="12" spans="1:12" x14ac:dyDescent="0.35">
      <c r="A12" s="32">
        <v>10</v>
      </c>
      <c r="B12" s="32" t="s">
        <v>29</v>
      </c>
      <c r="C12" s="33">
        <f t="shared" si="0"/>
        <v>74</v>
      </c>
      <c r="D12" s="34">
        <v>42</v>
      </c>
      <c r="E12" s="34">
        <v>32</v>
      </c>
      <c r="F12" s="34"/>
      <c r="G12" s="34"/>
      <c r="H12" s="34"/>
      <c r="I12" s="34"/>
      <c r="J12" s="34"/>
      <c r="K12" s="34"/>
      <c r="L12" s="34"/>
    </row>
    <row r="13" spans="1:12" x14ac:dyDescent="0.35">
      <c r="A13" s="29">
        <v>11</v>
      </c>
      <c r="B13" s="29" t="s">
        <v>55</v>
      </c>
      <c r="C13" s="30">
        <f t="shared" si="0"/>
        <v>72</v>
      </c>
      <c r="D13" s="38"/>
      <c r="E13" s="31">
        <v>72</v>
      </c>
      <c r="F13" s="35"/>
      <c r="G13" s="29"/>
      <c r="H13" s="29"/>
      <c r="I13" s="29"/>
      <c r="J13" s="29"/>
      <c r="K13" s="29"/>
      <c r="L13" s="29"/>
    </row>
    <row r="14" spans="1:12" x14ac:dyDescent="0.35">
      <c r="A14" s="32">
        <v>12</v>
      </c>
      <c r="B14" s="32" t="s">
        <v>0</v>
      </c>
      <c r="C14" s="33">
        <f t="shared" si="0"/>
        <v>67</v>
      </c>
      <c r="D14" s="34">
        <v>39</v>
      </c>
      <c r="E14" s="34">
        <v>28</v>
      </c>
      <c r="F14" s="34"/>
      <c r="G14" s="34"/>
      <c r="H14" s="34"/>
      <c r="I14" s="34"/>
      <c r="J14" s="34"/>
      <c r="K14" s="34"/>
      <c r="L14" s="34"/>
    </row>
    <row r="15" spans="1:12" x14ac:dyDescent="0.35">
      <c r="A15" s="29">
        <v>13</v>
      </c>
      <c r="B15" s="29" t="s">
        <v>32</v>
      </c>
      <c r="C15" s="30">
        <f t="shared" si="0"/>
        <v>65</v>
      </c>
      <c r="D15" s="31">
        <v>36</v>
      </c>
      <c r="E15" s="31">
        <v>29</v>
      </c>
      <c r="F15" s="31"/>
      <c r="G15" s="31"/>
      <c r="H15" s="31"/>
      <c r="I15" s="31"/>
      <c r="J15" s="31"/>
      <c r="K15" s="31"/>
      <c r="L15" s="31"/>
    </row>
    <row r="16" spans="1:12" x14ac:dyDescent="0.35">
      <c r="A16" s="32">
        <v>14</v>
      </c>
      <c r="B16" s="32" t="s">
        <v>30</v>
      </c>
      <c r="C16" s="33">
        <f t="shared" si="0"/>
        <v>61</v>
      </c>
      <c r="D16" s="34">
        <v>38</v>
      </c>
      <c r="E16" s="34">
        <v>23</v>
      </c>
      <c r="F16" s="34"/>
      <c r="G16" s="34"/>
      <c r="H16" s="34"/>
      <c r="I16" s="34"/>
      <c r="J16" s="34"/>
      <c r="K16" s="34"/>
      <c r="L16" s="34"/>
    </row>
    <row r="17" spans="1:12" x14ac:dyDescent="0.35">
      <c r="A17" s="29">
        <v>15</v>
      </c>
      <c r="B17" s="29" t="s">
        <v>20</v>
      </c>
      <c r="C17" s="30">
        <f t="shared" si="0"/>
        <v>60</v>
      </c>
      <c r="D17" s="31">
        <v>34</v>
      </c>
      <c r="E17" s="31">
        <v>26</v>
      </c>
      <c r="F17" s="31"/>
      <c r="G17" s="31"/>
      <c r="H17" s="31"/>
      <c r="I17" s="31"/>
      <c r="J17" s="31"/>
      <c r="K17" s="31"/>
      <c r="L17" s="31"/>
    </row>
    <row r="18" spans="1:12" x14ac:dyDescent="0.35">
      <c r="A18" s="32">
        <v>16</v>
      </c>
      <c r="B18" s="32" t="s">
        <v>40</v>
      </c>
      <c r="C18" s="33">
        <f t="shared" si="0"/>
        <v>59</v>
      </c>
      <c r="D18" s="34">
        <v>35</v>
      </c>
      <c r="E18" s="34">
        <v>24</v>
      </c>
      <c r="F18" s="34"/>
      <c r="G18" s="34"/>
      <c r="H18" s="34"/>
      <c r="I18" s="34"/>
      <c r="J18" s="34"/>
      <c r="K18" s="34"/>
      <c r="L18" s="34"/>
    </row>
    <row r="19" spans="1:12" x14ac:dyDescent="0.35">
      <c r="A19" s="29">
        <v>17</v>
      </c>
      <c r="B19" s="29" t="s">
        <v>33</v>
      </c>
      <c r="C19" s="30">
        <f t="shared" si="0"/>
        <v>55</v>
      </c>
      <c r="D19" s="31">
        <v>33</v>
      </c>
      <c r="E19" s="31">
        <v>22</v>
      </c>
      <c r="F19" s="31"/>
      <c r="G19" s="31"/>
      <c r="H19" s="31"/>
      <c r="I19" s="31"/>
      <c r="J19" s="31"/>
      <c r="K19" s="31"/>
      <c r="L19" s="31"/>
    </row>
    <row r="20" spans="1:12" x14ac:dyDescent="0.35">
      <c r="A20" s="32">
        <v>17</v>
      </c>
      <c r="B20" s="45" t="s">
        <v>27</v>
      </c>
      <c r="C20" s="33">
        <f t="shared" si="0"/>
        <v>55</v>
      </c>
      <c r="D20" s="34">
        <v>55</v>
      </c>
      <c r="E20" s="34"/>
      <c r="F20" s="34"/>
      <c r="G20" s="34"/>
      <c r="H20" s="34"/>
      <c r="I20" s="34"/>
      <c r="J20" s="34"/>
      <c r="K20" s="34"/>
      <c r="L20" s="34"/>
    </row>
    <row r="21" spans="1:12" x14ac:dyDescent="0.35">
      <c r="A21" s="29">
        <v>19</v>
      </c>
      <c r="B21" s="29" t="s">
        <v>28</v>
      </c>
      <c r="C21" s="30">
        <f t="shared" si="0"/>
        <v>50</v>
      </c>
      <c r="D21" s="31">
        <v>50</v>
      </c>
      <c r="E21" s="31"/>
      <c r="F21" s="31"/>
      <c r="G21" s="31"/>
      <c r="H21" s="31"/>
      <c r="I21" s="31"/>
      <c r="J21" s="31"/>
      <c r="K21" s="31"/>
      <c r="L21" s="31"/>
    </row>
    <row r="22" spans="1:12" x14ac:dyDescent="0.35">
      <c r="A22" s="32">
        <v>20</v>
      </c>
      <c r="B22" s="32" t="s">
        <v>98</v>
      </c>
      <c r="C22" s="33">
        <f t="shared" si="0"/>
        <v>46</v>
      </c>
      <c r="D22" s="36"/>
      <c r="E22" s="34">
        <v>46</v>
      </c>
      <c r="F22" s="37"/>
      <c r="G22" s="32"/>
      <c r="H22" s="32"/>
      <c r="I22" s="32"/>
      <c r="J22" s="32"/>
      <c r="K22" s="32"/>
      <c r="L22" s="32"/>
    </row>
    <row r="23" spans="1:12" x14ac:dyDescent="0.35">
      <c r="A23" s="29">
        <v>20</v>
      </c>
      <c r="B23" s="29" t="s">
        <v>42</v>
      </c>
      <c r="C23" s="30">
        <f t="shared" si="0"/>
        <v>46</v>
      </c>
      <c r="D23" s="31">
        <v>46</v>
      </c>
      <c r="E23" s="31"/>
      <c r="F23" s="31"/>
      <c r="G23" s="31"/>
      <c r="H23" s="31"/>
      <c r="I23" s="31"/>
      <c r="J23" s="31"/>
      <c r="K23" s="31"/>
      <c r="L23" s="31"/>
    </row>
    <row r="24" spans="1:12" x14ac:dyDescent="0.35">
      <c r="A24" s="32">
        <v>20</v>
      </c>
      <c r="B24" s="32" t="s">
        <v>41</v>
      </c>
      <c r="C24" s="33">
        <f t="shared" si="0"/>
        <v>46</v>
      </c>
      <c r="D24" s="34">
        <v>46</v>
      </c>
      <c r="E24" s="34"/>
      <c r="F24" s="34"/>
      <c r="G24" s="34"/>
      <c r="H24" s="34"/>
      <c r="I24" s="34"/>
      <c r="J24" s="34"/>
      <c r="K24" s="34"/>
      <c r="L24" s="34"/>
    </row>
    <row r="25" spans="1:12" x14ac:dyDescent="0.35">
      <c r="A25" s="29">
        <v>23</v>
      </c>
      <c r="B25" s="29" t="s">
        <v>58</v>
      </c>
      <c r="C25" s="30">
        <f t="shared" si="0"/>
        <v>42</v>
      </c>
      <c r="D25" s="38"/>
      <c r="E25" s="31">
        <v>42</v>
      </c>
      <c r="F25" s="35"/>
      <c r="G25" s="29"/>
      <c r="H25" s="29"/>
      <c r="I25" s="29"/>
      <c r="J25" s="29"/>
      <c r="K25" s="29"/>
      <c r="L25" s="29"/>
    </row>
    <row r="26" spans="1:12" x14ac:dyDescent="0.35">
      <c r="A26" s="32">
        <v>24</v>
      </c>
      <c r="B26" s="32" t="s">
        <v>99</v>
      </c>
      <c r="C26" s="33">
        <f t="shared" si="0"/>
        <v>39</v>
      </c>
      <c r="D26" s="36"/>
      <c r="E26" s="34">
        <v>39</v>
      </c>
      <c r="F26" s="37"/>
      <c r="G26" s="32"/>
      <c r="H26" s="32"/>
      <c r="I26" s="32"/>
      <c r="J26" s="32"/>
      <c r="K26" s="32"/>
      <c r="L26" s="32"/>
    </row>
    <row r="27" spans="1:12" x14ac:dyDescent="0.35">
      <c r="A27" s="29">
        <v>25</v>
      </c>
      <c r="B27" s="29" t="s">
        <v>100</v>
      </c>
      <c r="C27" s="30">
        <f t="shared" si="0"/>
        <v>38</v>
      </c>
      <c r="D27" s="38"/>
      <c r="E27" s="31">
        <v>38</v>
      </c>
      <c r="F27" s="35"/>
      <c r="G27" s="29"/>
      <c r="H27" s="29"/>
      <c r="I27" s="29"/>
      <c r="J27" s="29"/>
      <c r="K27" s="29"/>
      <c r="L27" s="29"/>
    </row>
    <row r="28" spans="1:12" x14ac:dyDescent="0.35">
      <c r="A28" s="32">
        <v>26</v>
      </c>
      <c r="B28" s="32" t="s">
        <v>101</v>
      </c>
      <c r="C28" s="33">
        <f t="shared" si="0"/>
        <v>37</v>
      </c>
      <c r="D28" s="36"/>
      <c r="E28" s="34">
        <v>37</v>
      </c>
      <c r="F28" s="37"/>
      <c r="G28" s="32"/>
      <c r="H28" s="32"/>
      <c r="I28" s="32"/>
      <c r="J28" s="32"/>
      <c r="K28" s="32"/>
      <c r="L28" s="32"/>
    </row>
    <row r="29" spans="1:12" x14ac:dyDescent="0.35">
      <c r="A29" s="29">
        <v>26</v>
      </c>
      <c r="B29" s="29" t="s">
        <v>31</v>
      </c>
      <c r="C29" s="30">
        <f t="shared" si="0"/>
        <v>37</v>
      </c>
      <c r="D29" s="31">
        <v>37</v>
      </c>
      <c r="E29" s="31"/>
      <c r="F29" s="31"/>
      <c r="G29" s="31"/>
      <c r="H29" s="31"/>
      <c r="I29" s="31"/>
      <c r="J29" s="31"/>
      <c r="K29" s="31"/>
      <c r="L29" s="31"/>
    </row>
    <row r="30" spans="1:12" x14ac:dyDescent="0.35">
      <c r="A30" s="32">
        <v>28</v>
      </c>
      <c r="B30" s="32" t="s">
        <v>3</v>
      </c>
      <c r="C30" s="33">
        <f t="shared" si="0"/>
        <v>36</v>
      </c>
      <c r="D30" s="36"/>
      <c r="E30" s="34">
        <v>36</v>
      </c>
      <c r="F30" s="37"/>
      <c r="G30" s="32"/>
      <c r="H30" s="32"/>
      <c r="I30" s="32"/>
      <c r="J30" s="32"/>
      <c r="K30" s="32"/>
      <c r="L30" s="32"/>
    </row>
    <row r="31" spans="1:12" x14ac:dyDescent="0.35">
      <c r="A31" s="29">
        <v>29</v>
      </c>
      <c r="B31" s="29" t="s">
        <v>102</v>
      </c>
      <c r="C31" s="30">
        <f t="shared" si="0"/>
        <v>35</v>
      </c>
      <c r="D31" s="38"/>
      <c r="E31" s="31">
        <v>35</v>
      </c>
      <c r="F31" s="35"/>
      <c r="G31" s="29"/>
      <c r="H31" s="29"/>
      <c r="I31" s="29"/>
      <c r="J31" s="29"/>
      <c r="K31" s="29"/>
      <c r="L31" s="29"/>
    </row>
    <row r="32" spans="1:12" x14ac:dyDescent="0.35">
      <c r="A32" s="32">
        <v>29</v>
      </c>
      <c r="B32" s="32" t="s">
        <v>39</v>
      </c>
      <c r="C32" s="33">
        <f t="shared" si="0"/>
        <v>35</v>
      </c>
      <c r="D32" s="34">
        <v>35</v>
      </c>
      <c r="E32" s="34"/>
      <c r="F32" s="34"/>
      <c r="G32" s="34"/>
      <c r="H32" s="34"/>
      <c r="I32" s="34"/>
      <c r="J32" s="34"/>
      <c r="K32" s="34"/>
      <c r="L32" s="34"/>
    </row>
    <row r="33" spans="1:12" x14ac:dyDescent="0.35">
      <c r="A33" s="29">
        <v>29</v>
      </c>
      <c r="B33" s="29" t="s">
        <v>38</v>
      </c>
      <c r="C33" s="30">
        <f t="shared" si="0"/>
        <v>35</v>
      </c>
      <c r="D33" s="31">
        <v>35</v>
      </c>
      <c r="E33" s="31"/>
      <c r="F33" s="31"/>
      <c r="G33" s="31"/>
      <c r="H33" s="31"/>
      <c r="I33" s="31"/>
      <c r="J33" s="31"/>
      <c r="K33" s="31"/>
      <c r="L33" s="31"/>
    </row>
    <row r="34" spans="1:12" x14ac:dyDescent="0.35">
      <c r="A34" s="32">
        <v>32</v>
      </c>
      <c r="B34" s="32" t="s">
        <v>103</v>
      </c>
      <c r="C34" s="33">
        <f t="shared" si="0"/>
        <v>34</v>
      </c>
      <c r="D34" s="36"/>
      <c r="E34" s="34">
        <v>34</v>
      </c>
      <c r="F34" s="37"/>
      <c r="G34" s="32"/>
      <c r="H34" s="32"/>
      <c r="I34" s="32"/>
      <c r="J34" s="32"/>
      <c r="K34" s="32"/>
      <c r="L34" s="32"/>
    </row>
    <row r="35" spans="1:12" x14ac:dyDescent="0.35">
      <c r="A35" s="29">
        <v>33</v>
      </c>
      <c r="B35" s="29" t="s">
        <v>104</v>
      </c>
      <c r="C35" s="30">
        <f t="shared" si="0"/>
        <v>33</v>
      </c>
      <c r="D35" s="38"/>
      <c r="E35" s="31">
        <v>33</v>
      </c>
      <c r="F35" s="35"/>
      <c r="G35" s="29"/>
      <c r="H35" s="29"/>
      <c r="I35" s="29"/>
      <c r="J35" s="29"/>
      <c r="K35" s="29"/>
      <c r="L35" s="29"/>
    </row>
    <row r="36" spans="1:12" x14ac:dyDescent="0.35">
      <c r="A36" s="32">
        <v>34</v>
      </c>
      <c r="B36" s="32" t="s">
        <v>105</v>
      </c>
      <c r="C36" s="33">
        <f t="shared" si="0"/>
        <v>31</v>
      </c>
      <c r="D36" s="36"/>
      <c r="E36" s="34">
        <v>31</v>
      </c>
      <c r="F36" s="37"/>
      <c r="G36" s="32"/>
      <c r="H36" s="32"/>
      <c r="I36" s="32"/>
      <c r="J36" s="32"/>
      <c r="K36" s="32"/>
      <c r="L36" s="32"/>
    </row>
    <row r="37" spans="1:12" x14ac:dyDescent="0.35">
      <c r="A37" s="29">
        <v>35</v>
      </c>
      <c r="B37" s="29" t="s">
        <v>106</v>
      </c>
      <c r="C37" s="30">
        <f t="shared" si="0"/>
        <v>30</v>
      </c>
      <c r="D37" s="38"/>
      <c r="E37" s="31">
        <v>30</v>
      </c>
      <c r="F37" s="35"/>
      <c r="G37" s="29"/>
      <c r="H37" s="29"/>
      <c r="I37" s="29"/>
      <c r="J37" s="29"/>
      <c r="K37" s="29"/>
      <c r="L37" s="29"/>
    </row>
    <row r="38" spans="1:12" x14ac:dyDescent="0.35">
      <c r="A38" s="32">
        <v>36</v>
      </c>
      <c r="B38" s="32" t="s">
        <v>107</v>
      </c>
      <c r="C38" s="33">
        <f t="shared" si="0"/>
        <v>27</v>
      </c>
      <c r="D38" s="36"/>
      <c r="E38" s="34">
        <v>27</v>
      </c>
      <c r="F38" s="37"/>
      <c r="G38" s="32"/>
      <c r="H38" s="32"/>
      <c r="I38" s="32"/>
      <c r="J38" s="32"/>
      <c r="K38" s="32"/>
      <c r="L38" s="32"/>
    </row>
    <row r="39" spans="1:12" x14ac:dyDescent="0.35">
      <c r="A39" s="29">
        <v>37</v>
      </c>
      <c r="B39" s="29" t="s">
        <v>108</v>
      </c>
      <c r="C39" s="30">
        <f t="shared" si="0"/>
        <v>25</v>
      </c>
      <c r="D39" s="38"/>
      <c r="E39" s="31">
        <v>25</v>
      </c>
      <c r="F39" s="35"/>
      <c r="G39" s="29"/>
      <c r="H39" s="29"/>
      <c r="I39" s="29"/>
      <c r="J39" s="29"/>
      <c r="K39" s="29"/>
      <c r="L39" s="29"/>
    </row>
    <row r="40" spans="1:12" x14ac:dyDescent="0.35">
      <c r="A40" s="32">
        <v>38</v>
      </c>
      <c r="B40" s="32" t="s">
        <v>109</v>
      </c>
      <c r="C40" s="33">
        <f t="shared" si="0"/>
        <v>21</v>
      </c>
      <c r="D40" s="36"/>
      <c r="E40" s="34">
        <v>21</v>
      </c>
      <c r="F40" s="32"/>
      <c r="G40" s="32"/>
      <c r="H40" s="32"/>
      <c r="I40" s="32"/>
      <c r="J40" s="32"/>
      <c r="K40" s="32"/>
      <c r="L40" s="32"/>
    </row>
    <row r="41" spans="1:12" x14ac:dyDescent="0.35">
      <c r="A41" s="29">
        <v>39</v>
      </c>
      <c r="B41" s="29" t="s">
        <v>110</v>
      </c>
      <c r="C41" s="30">
        <f t="shared" si="0"/>
        <v>20</v>
      </c>
      <c r="D41" s="29"/>
      <c r="E41" s="31">
        <v>20</v>
      </c>
      <c r="F41" s="29"/>
      <c r="G41" s="29"/>
      <c r="H41" s="29"/>
      <c r="I41" s="29"/>
      <c r="J41" s="29"/>
      <c r="K41" s="29"/>
      <c r="L41" s="29"/>
    </row>
    <row r="42" spans="1:12" x14ac:dyDescent="0.35">
      <c r="A42" s="32">
        <v>40</v>
      </c>
      <c r="B42" s="32" t="s">
        <v>111</v>
      </c>
      <c r="C42" s="33">
        <f t="shared" si="0"/>
        <v>19</v>
      </c>
      <c r="D42" s="36"/>
      <c r="E42" s="34">
        <v>19</v>
      </c>
      <c r="F42" s="37"/>
      <c r="G42" s="32"/>
      <c r="H42" s="32"/>
      <c r="I42" s="32"/>
      <c r="J42" s="32"/>
      <c r="K42" s="32"/>
      <c r="L42" s="32"/>
    </row>
    <row r="43" spans="1:12" x14ac:dyDescent="0.35">
      <c r="A43" s="29">
        <v>41</v>
      </c>
      <c r="B43" s="29" t="s">
        <v>112</v>
      </c>
      <c r="C43" s="30">
        <f t="shared" si="0"/>
        <v>18</v>
      </c>
      <c r="D43" s="38"/>
      <c r="E43" s="31">
        <v>18</v>
      </c>
      <c r="F43" s="35"/>
      <c r="G43" s="29"/>
      <c r="H43" s="29"/>
      <c r="I43" s="29"/>
      <c r="J43" s="29"/>
      <c r="K43" s="29"/>
      <c r="L43" s="29"/>
    </row>
    <row r="44" spans="1:12" x14ac:dyDescent="0.35">
      <c r="A44" s="32">
        <v>42</v>
      </c>
      <c r="B44" s="32" t="s">
        <v>78</v>
      </c>
      <c r="C44" s="33">
        <f t="shared" si="0"/>
        <v>17</v>
      </c>
      <c r="D44" s="36"/>
      <c r="E44" s="34">
        <v>17</v>
      </c>
      <c r="F44" s="37"/>
      <c r="G44" s="32"/>
      <c r="H44" s="32"/>
      <c r="I44" s="32"/>
      <c r="J44" s="32"/>
      <c r="K44" s="32"/>
      <c r="L44" s="32"/>
    </row>
    <row r="45" spans="1:12" x14ac:dyDescent="0.35">
      <c r="A45" s="29">
        <v>42</v>
      </c>
      <c r="B45" s="4" t="s">
        <v>17</v>
      </c>
      <c r="C45" s="30">
        <f t="shared" si="0"/>
        <v>17</v>
      </c>
      <c r="D45" s="4"/>
      <c r="E45" s="31">
        <v>17</v>
      </c>
      <c r="F45" s="4"/>
      <c r="G45" s="4"/>
      <c r="H45" s="4"/>
      <c r="I45" s="39"/>
      <c r="J45" s="29"/>
      <c r="K45" s="44"/>
      <c r="L45" s="39"/>
    </row>
    <row r="46" spans="1:12" x14ac:dyDescent="0.35">
      <c r="A46" s="32">
        <v>42</v>
      </c>
      <c r="B46" s="32" t="s">
        <v>113</v>
      </c>
      <c r="C46" s="33">
        <f t="shared" si="0"/>
        <v>17</v>
      </c>
      <c r="D46" s="32"/>
      <c r="E46" s="34">
        <v>17</v>
      </c>
      <c r="F46" s="32"/>
      <c r="G46" s="32"/>
      <c r="H46" s="32"/>
      <c r="I46" s="41"/>
      <c r="J46" s="32"/>
      <c r="K46" s="43"/>
      <c r="L46" s="41"/>
    </row>
    <row r="47" spans="1:12" x14ac:dyDescent="0.35">
      <c r="A47" s="29">
        <v>45</v>
      </c>
      <c r="B47" s="29" t="s">
        <v>80</v>
      </c>
      <c r="C47" s="30">
        <f t="shared" si="0"/>
        <v>16</v>
      </c>
      <c r="D47" s="38"/>
      <c r="E47" s="31">
        <v>16</v>
      </c>
      <c r="F47" s="35"/>
      <c r="G47" s="29"/>
      <c r="H47" s="29"/>
      <c r="I47" s="29"/>
      <c r="J47" s="29"/>
      <c r="K47" s="29"/>
      <c r="L47" s="29"/>
    </row>
    <row r="48" spans="1:12" x14ac:dyDescent="0.35">
      <c r="A48" s="32">
        <v>46</v>
      </c>
      <c r="B48" s="32" t="s">
        <v>114</v>
      </c>
      <c r="C48" s="33">
        <f t="shared" si="0"/>
        <v>15</v>
      </c>
      <c r="D48" s="36"/>
      <c r="E48" s="34">
        <v>15</v>
      </c>
      <c r="F48" s="32"/>
      <c r="G48" s="32"/>
      <c r="H48" s="32"/>
      <c r="I48" s="32"/>
      <c r="J48" s="32"/>
      <c r="K48" s="32"/>
      <c r="L48" s="32"/>
    </row>
    <row r="49" spans="1:12" x14ac:dyDescent="0.35">
      <c r="A49" s="29">
        <v>47</v>
      </c>
      <c r="B49" s="29" t="s">
        <v>81</v>
      </c>
      <c r="C49" s="30">
        <f t="shared" si="0"/>
        <v>14</v>
      </c>
      <c r="D49" s="29"/>
      <c r="E49" s="31">
        <v>14</v>
      </c>
      <c r="F49" s="29"/>
      <c r="G49" s="29"/>
      <c r="H49" s="29"/>
      <c r="I49" s="29"/>
      <c r="J49" s="29"/>
      <c r="K49" s="29"/>
      <c r="L49" s="29"/>
    </row>
    <row r="50" spans="1:12" x14ac:dyDescent="0.35">
      <c r="A50" s="32">
        <v>48</v>
      </c>
      <c r="B50" s="32" t="s">
        <v>82</v>
      </c>
      <c r="C50" s="33">
        <f t="shared" si="0"/>
        <v>13</v>
      </c>
      <c r="D50" s="32"/>
      <c r="E50" s="34">
        <v>13</v>
      </c>
      <c r="F50" s="32"/>
      <c r="G50" s="32"/>
      <c r="H50" s="32"/>
      <c r="I50" s="32"/>
      <c r="J50" s="32"/>
      <c r="K50" s="32"/>
      <c r="L50" s="32"/>
    </row>
    <row r="51" spans="1:12" x14ac:dyDescent="0.35">
      <c r="A51" s="29">
        <v>49</v>
      </c>
      <c r="B51" s="29" t="s">
        <v>83</v>
      </c>
      <c r="C51" s="30">
        <f t="shared" si="0"/>
        <v>12</v>
      </c>
      <c r="D51" s="29"/>
      <c r="E51" s="31">
        <v>12</v>
      </c>
      <c r="F51" s="29"/>
      <c r="G51" s="29"/>
      <c r="H51" s="29"/>
      <c r="I51" s="29"/>
      <c r="J51" s="29"/>
      <c r="K51" s="29"/>
      <c r="L51" s="29"/>
    </row>
    <row r="52" spans="1:12" x14ac:dyDescent="0.35">
      <c r="A52" s="32">
        <v>50</v>
      </c>
      <c r="B52" s="32" t="s">
        <v>84</v>
      </c>
      <c r="C52" s="33">
        <f t="shared" si="0"/>
        <v>11</v>
      </c>
      <c r="D52" s="32"/>
      <c r="E52" s="34">
        <v>11</v>
      </c>
      <c r="F52" s="32"/>
      <c r="G52" s="32"/>
      <c r="H52" s="32"/>
      <c r="I52" s="41"/>
      <c r="J52" s="32"/>
      <c r="K52" s="43"/>
      <c r="L52" s="41"/>
    </row>
    <row r="53" spans="1:12" x14ac:dyDescent="0.35">
      <c r="A53" s="29">
        <v>51</v>
      </c>
      <c r="B53" s="29" t="s">
        <v>85</v>
      </c>
      <c r="C53" s="30">
        <f t="shared" si="0"/>
        <v>10</v>
      </c>
      <c r="D53" s="29"/>
      <c r="E53" s="31">
        <v>10</v>
      </c>
      <c r="F53" s="29"/>
      <c r="G53" s="29"/>
      <c r="H53" s="29"/>
      <c r="I53" s="39"/>
      <c r="J53" s="29"/>
      <c r="K53" s="44"/>
      <c r="L53" s="39"/>
    </row>
    <row r="54" spans="1:12" x14ac:dyDescent="0.35">
      <c r="A54" s="32">
        <v>51</v>
      </c>
      <c r="B54" s="32" t="s">
        <v>86</v>
      </c>
      <c r="C54" s="33">
        <f t="shared" si="0"/>
        <v>10</v>
      </c>
      <c r="D54" s="32"/>
      <c r="E54" s="34">
        <v>10</v>
      </c>
      <c r="F54" s="32"/>
      <c r="G54" s="32"/>
      <c r="H54" s="32"/>
      <c r="I54" s="41"/>
      <c r="J54" s="32"/>
      <c r="K54" s="43"/>
      <c r="L54" s="41"/>
    </row>
    <row r="55" spans="1:12" x14ac:dyDescent="0.35">
      <c r="A55" s="29">
        <v>51</v>
      </c>
      <c r="B55" s="29" t="s">
        <v>87</v>
      </c>
      <c r="C55" s="30">
        <f t="shared" si="0"/>
        <v>10</v>
      </c>
      <c r="D55" s="29"/>
      <c r="E55" s="31">
        <v>10</v>
      </c>
      <c r="F55" s="29"/>
      <c r="G55" s="29"/>
      <c r="H55" s="29"/>
      <c r="I55" s="39"/>
      <c r="J55" s="29"/>
      <c r="K55" s="44"/>
      <c r="L55" s="39"/>
    </row>
    <row r="56" spans="1:12" x14ac:dyDescent="0.35">
      <c r="A56" s="32">
        <v>54</v>
      </c>
      <c r="B56" s="32" t="s">
        <v>88</v>
      </c>
      <c r="C56" s="33">
        <f t="shared" si="0"/>
        <v>9</v>
      </c>
      <c r="D56" s="32"/>
      <c r="E56" s="34">
        <v>9</v>
      </c>
      <c r="F56" s="32"/>
      <c r="G56" s="32"/>
      <c r="H56" s="32"/>
      <c r="I56" s="41"/>
      <c r="J56" s="32"/>
      <c r="K56" s="43"/>
      <c r="L56" s="41"/>
    </row>
    <row r="57" spans="1:12" x14ac:dyDescent="0.35">
      <c r="A57" s="29">
        <v>55</v>
      </c>
      <c r="B57" s="29" t="s">
        <v>115</v>
      </c>
      <c r="C57" s="30">
        <f t="shared" si="0"/>
        <v>8</v>
      </c>
      <c r="D57" s="29"/>
      <c r="E57" s="31">
        <v>8</v>
      </c>
      <c r="F57" s="29"/>
      <c r="G57" s="29"/>
      <c r="H57" s="29"/>
      <c r="I57" s="39"/>
      <c r="J57" s="29"/>
      <c r="K57" s="44"/>
      <c r="L57" s="39"/>
    </row>
    <row r="58" spans="1:12" x14ac:dyDescent="0.35">
      <c r="A58" s="32">
        <v>56</v>
      </c>
      <c r="B58" s="32" t="s">
        <v>89</v>
      </c>
      <c r="C58" s="33">
        <f t="shared" si="0"/>
        <v>7</v>
      </c>
      <c r="D58" s="32"/>
      <c r="E58" s="34">
        <v>7</v>
      </c>
      <c r="F58" s="32"/>
      <c r="G58" s="32"/>
      <c r="H58" s="32"/>
      <c r="I58" s="41"/>
      <c r="J58" s="32"/>
      <c r="K58" s="43"/>
      <c r="L58" s="41"/>
    </row>
    <row r="59" spans="1:12" x14ac:dyDescent="0.35">
      <c r="A59" s="29">
        <v>56</v>
      </c>
      <c r="B59" s="29" t="s">
        <v>90</v>
      </c>
      <c r="C59" s="30">
        <f t="shared" si="0"/>
        <v>7</v>
      </c>
      <c r="D59" s="29"/>
      <c r="E59" s="31">
        <v>7</v>
      </c>
      <c r="F59" s="29"/>
      <c r="G59" s="29"/>
      <c r="H59" s="29"/>
      <c r="I59" s="39"/>
      <c r="J59" s="29"/>
      <c r="K59" s="44"/>
      <c r="L59" s="39"/>
    </row>
    <row r="60" spans="1:12" x14ac:dyDescent="0.35">
      <c r="A60" s="32">
        <v>58</v>
      </c>
      <c r="B60" s="32" t="s">
        <v>91</v>
      </c>
      <c r="C60" s="33">
        <f t="shared" si="0"/>
        <v>6</v>
      </c>
      <c r="D60" s="32"/>
      <c r="E60" s="34">
        <v>6</v>
      </c>
      <c r="F60" s="32"/>
      <c r="G60" s="32"/>
      <c r="H60" s="32"/>
      <c r="I60" s="41"/>
      <c r="J60" s="32"/>
      <c r="K60" s="43"/>
      <c r="L60" s="41"/>
    </row>
    <row r="61" spans="1:12" x14ac:dyDescent="0.35">
      <c r="A61" s="29">
        <v>59</v>
      </c>
      <c r="B61" s="29" t="s">
        <v>92</v>
      </c>
      <c r="C61" s="30">
        <f t="shared" si="0"/>
        <v>5</v>
      </c>
      <c r="D61" s="29"/>
      <c r="E61" s="31">
        <v>5</v>
      </c>
      <c r="F61" s="29"/>
      <c r="G61" s="29"/>
      <c r="H61" s="29"/>
      <c r="I61" s="39"/>
      <c r="J61" s="29"/>
      <c r="K61" s="44"/>
      <c r="L61" s="39"/>
    </row>
    <row r="62" spans="1:12" x14ac:dyDescent="0.35">
      <c r="A62" s="32">
        <v>60</v>
      </c>
      <c r="B62" s="32" t="s">
        <v>93</v>
      </c>
      <c r="C62" s="33">
        <f t="shared" si="0"/>
        <v>4</v>
      </c>
      <c r="D62" s="32"/>
      <c r="E62" s="34">
        <v>4</v>
      </c>
      <c r="F62" s="32"/>
      <c r="G62" s="32"/>
      <c r="H62" s="32"/>
      <c r="I62" s="41"/>
      <c r="J62" s="32"/>
      <c r="K62" s="43"/>
      <c r="L62" s="41"/>
    </row>
    <row r="63" spans="1:12" x14ac:dyDescent="0.35">
      <c r="A63" s="29">
        <v>61</v>
      </c>
      <c r="B63" s="29" t="s">
        <v>94</v>
      </c>
      <c r="C63" s="30">
        <f t="shared" si="0"/>
        <v>3</v>
      </c>
      <c r="D63" s="29"/>
      <c r="E63" s="31">
        <v>3</v>
      </c>
      <c r="F63" s="29"/>
      <c r="G63" s="29"/>
      <c r="H63" s="29"/>
      <c r="I63" s="39"/>
      <c r="J63" s="29"/>
      <c r="K63" s="44"/>
      <c r="L63" s="39"/>
    </row>
    <row r="64" spans="1:12" x14ac:dyDescent="0.35">
      <c r="A64" s="32">
        <v>62</v>
      </c>
      <c r="B64" s="32" t="s">
        <v>95</v>
      </c>
      <c r="C64" s="33">
        <f t="shared" si="0"/>
        <v>2</v>
      </c>
      <c r="D64" s="32"/>
      <c r="E64" s="34">
        <v>2</v>
      </c>
      <c r="F64" s="32"/>
      <c r="G64" s="32"/>
      <c r="H64" s="32"/>
      <c r="I64" s="41"/>
      <c r="J64" s="32"/>
      <c r="K64" s="43"/>
      <c r="L64" s="41"/>
    </row>
    <row r="65" spans="1:12" x14ac:dyDescent="0.35">
      <c r="A65" s="29">
        <v>63</v>
      </c>
      <c r="B65" s="29" t="s">
        <v>96</v>
      </c>
      <c r="C65" s="30">
        <f t="shared" si="0"/>
        <v>1</v>
      </c>
      <c r="D65" s="29"/>
      <c r="E65" s="31">
        <v>1</v>
      </c>
      <c r="F65" s="29"/>
      <c r="G65" s="29"/>
      <c r="H65" s="29"/>
      <c r="I65" s="39"/>
      <c r="J65" s="29"/>
      <c r="K65" s="44"/>
      <c r="L65" s="39"/>
    </row>
  </sheetData>
  <hyperlinks>
    <hyperlink ref="B44" r:id="rId1" display="https://eventor.orientering.no/Events/ResultList?eventId=19378&amp;organisationId=320" xr:uid="{8E598D25-EE6C-4567-B816-8F7DCCF1C2A3}"/>
    <hyperlink ref="B47" r:id="rId2" display="https://eventor.orientering.no/Events/ResultList?eventId=19378&amp;organisationId=268" xr:uid="{E9B5DEC4-2DB5-4BA6-B3DB-3BE4CD07C257}"/>
    <hyperlink ref="B48" r:id="rId3" display="https://eventor.orientering.no/Events/ResultList?eventId=19378&amp;organisationId=26" xr:uid="{D68974F8-9C9C-4E28-83F7-02B0F1786CB7}"/>
    <hyperlink ref="B49" r:id="rId4" display="https://eventor.orientering.no/Events/ResultList?eventId=19378&amp;organisationId=32" xr:uid="{91EED088-9810-4622-951A-B25B9A4875EF}"/>
    <hyperlink ref="B50" r:id="rId5" display="https://eventor.orientering.no/Events/ResultList?eventId=19378&amp;organisationId=245" xr:uid="{414EB372-F4A1-4B2B-8823-9BF0B940F009}"/>
    <hyperlink ref="B51" r:id="rId6" display="https://eventor.orientering.no/Events/ResultList?eventId=19378&amp;organisationId=262" xr:uid="{BC425DD8-08F9-450E-B37E-EF8609ABF2C0}"/>
    <hyperlink ref="B52" r:id="rId7" display="https://eventor.orientering.no/Events/ResultList?eventId=19378&amp;organisationId=388" xr:uid="{B52560A7-F96C-4685-85EE-B7DD0E88612C}"/>
    <hyperlink ref="B56" r:id="rId8" display="https://eventor.orientering.no/Events/ResultList?eventId=19378&amp;organisationId=366" xr:uid="{B05189EE-19B7-4A1D-9850-50AD73CE5C3C}"/>
    <hyperlink ref="B57" r:id="rId9" display="https://eventor.orientering.no/Events/ResultList?eventId=19378&amp;organisationId=71" xr:uid="{DD232C6F-DD3C-4709-93CB-97600B505DF7}"/>
    <hyperlink ref="B60" r:id="rId10" display="https://eventor.orientering.no/Events/ResultList?eventId=19378&amp;organisationId=245" xr:uid="{05785E0F-1059-4257-9605-036372437BCA}"/>
    <hyperlink ref="B61" r:id="rId11" display="https://eventor.orientering.no/Events/ResultList?eventId=19378&amp;organisationId=268" xr:uid="{EB2C3983-C38E-4324-9512-197B65ED92B6}"/>
    <hyperlink ref="B62" r:id="rId12" display="https://eventor.orientering.no/Events/ResultList?eventId=19378&amp;organisationId=185" xr:uid="{633B4BFC-14BD-42D3-A8FC-B60432E7ED07}"/>
    <hyperlink ref="B63" r:id="rId13" display="https://eventor.orientering.no/Events/ResultList?eventId=19378&amp;organisationId=212" xr:uid="{F33FA8F3-009B-4BA1-A822-E832E27F333B}"/>
    <hyperlink ref="B64" r:id="rId14" display="https://eventor.orientering.no/Events/ResultList?eventId=19378&amp;organisationId=84" xr:uid="{6F45F891-F710-44FF-A227-B608A6B4B972}"/>
    <hyperlink ref="B65" r:id="rId15" display="https://eventor.orientering.no/Events/ResultList?eventId=19378&amp;organisationId=402" xr:uid="{4F343ED0-61F1-45C1-B27A-F421A9F26D48}"/>
  </hyperlinks>
  <pageMargins left="0.70866141732283472" right="0.70866141732283472" top="0.74803149606299213" bottom="0.74803149606299213" header="0.31496062992125984" footer="0.31496062992125984"/>
  <pageSetup paperSize="9" scale="91" fitToHeight="2" orientation="landscape" r:id="rId16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Poengskala</vt:lpstr>
      <vt:lpstr>D13-16</vt:lpstr>
      <vt:lpstr>H13-16</vt:lpstr>
      <vt:lpstr>D17</vt:lpstr>
      <vt:lpstr>H17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Buch</dc:creator>
  <cp:lastModifiedBy>Frauke Schmitt Gran</cp:lastModifiedBy>
  <cp:lastPrinted>2025-05-14T20:03:04Z</cp:lastPrinted>
  <dcterms:created xsi:type="dcterms:W3CDTF">2025-03-16T08:06:23Z</dcterms:created>
  <dcterms:modified xsi:type="dcterms:W3CDTF">2025-05-14T20:03:24Z</dcterms:modified>
</cp:coreProperties>
</file>